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usan.richardson\Desktop\"/>
    </mc:Choice>
  </mc:AlternateContent>
  <bookViews>
    <workbookView xWindow="0" yWindow="0" windowWidth="11316" windowHeight="4428"/>
  </bookViews>
  <sheets>
    <sheet name="Guidance" sheetId="38" r:id="rId1"/>
    <sheet name="SurfaceShip DPS" sheetId="32" r:id="rId2"/>
    <sheet name="Dropdown menu lists" sheetId="31" state="hidden" r:id="rId3"/>
  </sheets>
  <externalReferences>
    <externalReference r:id="rId4"/>
  </externalReferences>
  <definedNames>
    <definedName name="_xlnm._FilterDatabase" localSheetId="1" hidden="1">'SurfaceShip DPS'!$A$2:$F$2</definedName>
    <definedName name="CPV" localSheetId="2">#REF!</definedName>
    <definedName name="CPV" localSheetId="0">#REF!</definedName>
    <definedName name="CPV" localSheetId="1">#REF!</definedName>
    <definedName name="CPV">#REF!</definedName>
    <definedName name="CPV1113NN">'Dropdown menu lists'!$K$65:$K$66</definedName>
    <definedName name="CPVL1" localSheetId="2">#REF!</definedName>
    <definedName name="CPVL1" localSheetId="0">#REF!</definedName>
    <definedName name="CPVL1" localSheetId="1">#REF!</definedName>
    <definedName name="CPVL1">#REF!</definedName>
    <definedName name="CPVL1.1" localSheetId="2">#REF!</definedName>
    <definedName name="CPVL1.1" localSheetId="0">#REF!</definedName>
    <definedName name="CPVL1.1" localSheetId="1">#REF!</definedName>
    <definedName name="CPVL1.1">#REF!</definedName>
    <definedName name="CPVL11" localSheetId="0">#REF!</definedName>
    <definedName name="CPVL11">'Dropdown menu lists'!$K$5:$K$19</definedName>
    <definedName name="CPVL110">'Dropdown menu lists'!$K$548:$K$551</definedName>
    <definedName name="CPVL1101">'Dropdown menu lists'!$K$553:$K$554</definedName>
    <definedName name="CPVL1102">'Dropdown menu lists'!$K$556:$K$558</definedName>
    <definedName name="CPVL1103">'Dropdown menu lists'!$K$560</definedName>
    <definedName name="CPVL111" localSheetId="0">#REF!</definedName>
    <definedName name="CPVL111">'Dropdown menu lists'!$K$27:$K$37</definedName>
    <definedName name="CPVL1110">'Dropdown menu lists'!$K$454</definedName>
    <definedName name="CPVL1111" localSheetId="0">#REF!</definedName>
    <definedName name="CPVL1111">'Dropdown menu lists'!$K$44:$K$52</definedName>
    <definedName name="CPVL11110">'Dropdown menu lists'!$K$88</definedName>
    <definedName name="CPVL111111">'Dropdown menu lists'!$K$572</definedName>
    <definedName name="CPVL1112" localSheetId="0">#REF!</definedName>
    <definedName name="CPVL1112">'Dropdown menu lists'!$K$58:$K$62</definedName>
    <definedName name="CPVL1113" localSheetId="0">#REF!</definedName>
    <definedName name="CPVL1113">'Dropdown menu lists'!$K$64:$K$65</definedName>
    <definedName name="CPVL1113N">'Dropdown menu lists'!$K$64:$K$66</definedName>
    <definedName name="CPVL1114">'Dropdown menu lists'!$K$68</definedName>
    <definedName name="CPVL1115">'Dropdown menu lists'!$K$70</definedName>
    <definedName name="CPVL1116">'Dropdown menu lists'!$K$73</definedName>
    <definedName name="CPVL1117">'Dropdown menu lists'!$K$76:$K$80</definedName>
    <definedName name="CPVL1118">'Dropdown menu lists'!$K$82</definedName>
    <definedName name="CPVL111N">'Dropdown menu lists'!$K$27:$K$38</definedName>
    <definedName name="CPVL112">'Dropdown menu lists'!$K$90:$K$100</definedName>
    <definedName name="CPVL1121">'Dropdown menu lists'!$K$104:$K$116</definedName>
    <definedName name="CPVL11210">'Dropdown menu lists'!$K$139:$K$140</definedName>
    <definedName name="CPVL11210N">'Dropdown menu lists'!$K$139</definedName>
    <definedName name="CPVL11211">'Dropdown menu lists'!$K$142</definedName>
    <definedName name="CPVL1122">'Dropdown menu lists'!$K$118</definedName>
    <definedName name="CPVL1123">'Dropdown menu lists'!$K$120</definedName>
    <definedName name="CPVL1127">'Dropdown menu lists'!$K$128</definedName>
    <definedName name="CPVL1128">'Dropdown menu lists'!$K$130</definedName>
    <definedName name="CPVL1129">'Dropdown menu lists'!$K$136</definedName>
    <definedName name="CPVL1129N">'Dropdown menu lists'!$K$139</definedName>
    <definedName name="CPVL113">'Dropdown menu lists'!$K$147:$K$159</definedName>
    <definedName name="CPVL1131">'Dropdown menu lists'!$K$161:$K$174</definedName>
    <definedName name="CPVL1132">'Dropdown menu lists'!$K$180:$K$182</definedName>
    <definedName name="CPVL1133">'Dropdown menu lists'!$K$184:$K$185</definedName>
    <definedName name="CPVL1133N">'Dropdown menu lists'!$K$184:$K$188</definedName>
    <definedName name="CPVL1134">'Dropdown menu lists'!$K$186:$K$188</definedName>
    <definedName name="CPVL1135">'Dropdown menu lists'!$K$190</definedName>
    <definedName name="CPVL1136">'Dropdown menu lists'!$K$192</definedName>
    <definedName name="CPVL113N">'Dropdown menu lists'!$K$64:$K$66</definedName>
    <definedName name="CPVL114">'Dropdown menu lists'!$K$198:$K$210</definedName>
    <definedName name="CPVL1141">'Dropdown menu lists'!$K$212:$K$224</definedName>
    <definedName name="CPVL1142">'Dropdown menu lists'!$K$226:$K$227</definedName>
    <definedName name="CPVL1143">'Dropdown menu lists'!$K$229</definedName>
    <definedName name="CPVL1145">'Dropdown menu lists'!$K$234</definedName>
    <definedName name="CPVL1147">'Dropdown menu lists'!$K$238</definedName>
    <definedName name="CPVL1148">'Dropdown menu lists'!$K$240</definedName>
    <definedName name="CPVL1149">'Dropdown menu lists'!$K$242</definedName>
    <definedName name="CPVL115">'Dropdown menu lists'!$K$245:$K$258</definedName>
    <definedName name="CPVL1151">'Dropdown menu lists'!$K$260:$K$272</definedName>
    <definedName name="CPVL11510">'Dropdown menu lists'!$K$300</definedName>
    <definedName name="CPVL1152">'Dropdown menu lists'!$K$274:$K$276</definedName>
    <definedName name="CPVL1152N">'Dropdown menu lists'!$K$278</definedName>
    <definedName name="CPVL1153">'Dropdown menu lists'!$K$280:$K$281</definedName>
    <definedName name="CPVL1153N">'Dropdown menu lists'!$K$280:$K$282</definedName>
    <definedName name="CPVL1154">'Dropdown menu lists'!$K$282</definedName>
    <definedName name="CPVL1155">'Dropdown menu lists'!$K$285:$K$286</definedName>
    <definedName name="CPVL1156">'Dropdown menu lists'!$K$289</definedName>
    <definedName name="CPVL1157">'Dropdown menu lists'!$K$292:$K$293</definedName>
    <definedName name="CPVL1158">'Dropdown menu lists'!$K$295</definedName>
    <definedName name="CPVL1159">'Dropdown menu lists'!$K$297</definedName>
    <definedName name="CPVL116">'Dropdown menu lists'!$K$302:$K$314</definedName>
    <definedName name="CPVL1161">'Dropdown menu lists'!$K$322:$K$334</definedName>
    <definedName name="CPVL11610">'Dropdown menu lists'!$K$360</definedName>
    <definedName name="CPVL11611">'Dropdown menu lists'!$K$363</definedName>
    <definedName name="CPVL11611N">'Dropdown menu lists'!$K$343</definedName>
    <definedName name="CPVL1162">'Dropdown menu lists'!$K$336</definedName>
    <definedName name="CPVL1163">'Dropdown menu lists'!$K$340</definedName>
    <definedName name="CPVL1163N">'Dropdown menu lists'!$K$340:$K$341</definedName>
    <definedName name="CPVL1164">'Dropdown menu lists'!$K$345:$K$346</definedName>
    <definedName name="CPVL1165">'Dropdown menu lists'!$K$350</definedName>
    <definedName name="CPVL1166">'Dropdown menu lists'!$K$352</definedName>
    <definedName name="CPVL1167">'Dropdown menu lists'!$K$354</definedName>
    <definedName name="CPVL1169">'Dropdown menu lists'!$K$358</definedName>
    <definedName name="CPVL116N">'Dropdown menu lists'!$K$302:$K$315</definedName>
    <definedName name="CPVL117" localSheetId="0">#REF!</definedName>
    <definedName name="CPVL117" localSheetId="1">'SurfaceShip DPS'!#REF!</definedName>
    <definedName name="CPVL117">#REF!</definedName>
    <definedName name="CPVL1171" localSheetId="0">#REF!</definedName>
    <definedName name="CPVL1171" localSheetId="1">'SurfaceShip DPS'!#REF!</definedName>
    <definedName name="CPVL1171">#REF!</definedName>
    <definedName name="CPVL1172">'Dropdown menu lists'!$K$391</definedName>
    <definedName name="CPVL1172N">'Dropdown menu lists'!$K$391</definedName>
    <definedName name="CPVL1173">'Dropdown menu lists'!$K$393</definedName>
    <definedName name="CPVL1175">'Dropdown menu lists'!$K$397:$K$399</definedName>
    <definedName name="CPVL1176">'Dropdown menu lists'!$K$401</definedName>
    <definedName name="CPVL1179">'Dropdown menu lists'!$K$407</definedName>
    <definedName name="CPVL118">'Dropdown menu lists'!$K$412:$K$419</definedName>
    <definedName name="CPVL1181">'Dropdown menu lists'!$K$421:$K$433</definedName>
    <definedName name="CPVL1182">'Dropdown menu lists'!$K$435</definedName>
    <definedName name="CPVL1184">'Dropdown menu lists'!$K$439:$K$440</definedName>
    <definedName name="CPVL119">'Dropdown menu lists'!$K$444</definedName>
    <definedName name="CPVL1193">'Dropdown menu lists'!$K$450</definedName>
    <definedName name="CPVL12">'Dropdown menu lists'!$K$465</definedName>
    <definedName name="CPVL13">'Dropdown menu lists'!$K$468:$K$469</definedName>
    <definedName name="CPVL14">'Dropdown menu lists'!$K$471</definedName>
    <definedName name="CPVL141">'Dropdown menu lists'!$K$473</definedName>
    <definedName name="CPVL15">'Dropdown menu lists'!$K$479:$K$481</definedName>
    <definedName name="CPVL151">'Dropdown menu lists'!$K$483</definedName>
    <definedName name="CPVL152">'Dropdown menu lists'!$K$486:$K$487</definedName>
    <definedName name="CPVL153">'Dropdown menu lists'!$K$489</definedName>
    <definedName name="CPVL16">'Dropdown menu lists'!$K$491:$K$492</definedName>
    <definedName name="CPVL161">'Dropdown menu lists'!$K$494</definedName>
    <definedName name="CPVL162">'Dropdown menu lists'!$K$500</definedName>
    <definedName name="CPVL17">'Dropdown menu lists'!$K$508:$K$509</definedName>
    <definedName name="CPVL171">'Dropdown menu lists'!$K$511</definedName>
    <definedName name="CPVL172">'Dropdown menu lists'!$K$513</definedName>
    <definedName name="CPVL19">'Dropdown menu lists'!$K$521:$K$527</definedName>
    <definedName name="CPVL191">'Dropdown menu lists'!$K$530:$K$536</definedName>
    <definedName name="CPVL192">'Dropdown menu lists'!$K$539</definedName>
    <definedName name="CPVL193">'Dropdown menu lists'!$K$541</definedName>
    <definedName name="CPVL194">'Dropdown menu lists'!$K$543</definedName>
    <definedName name="CPVL195">'Dropdown menu lists'!$K$545:$K$546</definedName>
    <definedName name="CPVLL111">'Dropdown menu lists'!$K$562</definedName>
    <definedName name="CPVLL1111">'Dropdown menu lists'!$K$457:$K$462</definedName>
    <definedName name="CPVLL112">'Dropdown menu lists'!$K$565</definedName>
    <definedName name="CPVLL1121">'Dropdown menu lists'!$K$567</definedName>
    <definedName name="CPVLL1122">'Dropdown menu lists'!$K$569</definedName>
    <definedName name="CPVLL117">'Dropdown menu lists'!$K$365:$K$375</definedName>
    <definedName name="CPVLL1171">'Dropdown menu lists'!$K$377:$K$389</definedName>
    <definedName name="CPVV" localSheetId="0">#REF!</definedName>
    <definedName name="CPVV">'Dropdown menu lists'!$K$5:$K$19</definedName>
    <definedName name="mur" localSheetId="0">#REF!</definedName>
    <definedName name="mur">#REF!</definedName>
    <definedName name="UNSOSCL11210N">'Dropdown menu lists'!$N$139</definedName>
    <definedName name="UNSPSC1111" localSheetId="0">#REF!</definedName>
    <definedName name="UNSPSC1111">'Dropdown menu lists'!$N$44:$N$56</definedName>
    <definedName name="UNSPSC111111">'Dropdown menu lists'!$N$572</definedName>
    <definedName name="UNSPSC1116" localSheetId="0">'[1]Dropdown menu lists'!$N$72:$N$73</definedName>
    <definedName name="UNSPSC1116">'Dropdown menu lists'!$N$73:$N$74</definedName>
    <definedName name="UNSPSCL11" localSheetId="0">#REF!</definedName>
    <definedName name="UNSPSCL11">'Dropdown menu lists'!$N$5:$N$25</definedName>
    <definedName name="UNSPSCL110" localSheetId="0">'[1]Dropdown menu lists'!$N$541:$N$542</definedName>
    <definedName name="UNSPSCL110">'Dropdown menu lists'!$N$548:$N$549</definedName>
    <definedName name="UNSPSCL1101" localSheetId="0">'[1]Dropdown menu lists'!$N$546</definedName>
    <definedName name="UNSPSCL1101">'Dropdown menu lists'!$N$553</definedName>
    <definedName name="UNSPSCL1102" localSheetId="0">'[1]Dropdown menu lists'!$N$549</definedName>
    <definedName name="UNSPSCL1102">'Dropdown menu lists'!$N$556</definedName>
    <definedName name="UNSPSCL1103" localSheetId="0">'[1]Dropdown menu lists'!$N$553</definedName>
    <definedName name="UNSPSCL1103">'Dropdown menu lists'!$N$560</definedName>
    <definedName name="UNSPSCL111" localSheetId="0">#REF!</definedName>
    <definedName name="UNSPSCL111">'Dropdown menu lists'!$N$27:$N$42</definedName>
    <definedName name="UNSPSCL1110" localSheetId="0">'[1]Dropdown menu lists'!$N$447:$N$448</definedName>
    <definedName name="UNSPSCL1110">'Dropdown menu lists'!$N$454:$N$455</definedName>
    <definedName name="UNSPSCL11110" localSheetId="0">'[1]Dropdown menu lists'!$N$87</definedName>
    <definedName name="UNSPSCL11110">'Dropdown menu lists'!$N$88</definedName>
    <definedName name="UNSPSCL1112" localSheetId="0">#REF!</definedName>
    <definedName name="UNSPSCL1112">'Dropdown menu lists'!$N$58:$N$61</definedName>
    <definedName name="UNSPSCL1113" localSheetId="0">#REF!</definedName>
    <definedName name="UNSPSCL1113">'Dropdown menu lists'!$N$64</definedName>
    <definedName name="UNSPSCL1114" localSheetId="0">'[1]Dropdown menu lists'!$N$67</definedName>
    <definedName name="UNSPSCL1114">'Dropdown menu lists'!$N$68</definedName>
    <definedName name="UNSPSCL1115" localSheetId="0">'[1]Dropdown menu lists'!$N$69:$N$70</definedName>
    <definedName name="UNSPSCL1115">'Dropdown menu lists'!$N$70:$N$71</definedName>
    <definedName name="UNSPSCL1117" localSheetId="0">'[1]Dropdown menu lists'!$N$75:$N$78</definedName>
    <definedName name="UNSPSCL1117">'Dropdown menu lists'!$N$76:$N$79</definedName>
    <definedName name="UNSPSCL1119" localSheetId="0">'[1]Dropdown menu lists'!$N$83</definedName>
    <definedName name="UNSPSCL1119">'Dropdown menu lists'!$N$84</definedName>
    <definedName name="UNSPSCL1119N">'Dropdown menu lists'!#REF!</definedName>
    <definedName name="UNSPSCL112" localSheetId="0">'[1]Dropdown menu lists'!$N$89:$N$101</definedName>
    <definedName name="UNSPSCL112">'Dropdown menu lists'!$N$90:$N$102</definedName>
    <definedName name="UNSPSCL1121" localSheetId="0">'[1]Dropdown menu lists'!$N$103:$N$115</definedName>
    <definedName name="UNSPSCL1121">'Dropdown menu lists'!$N$104:$N$116</definedName>
    <definedName name="UNSPSCL11210" localSheetId="0">'[1]Dropdown menu lists'!$N$138:$N$139</definedName>
    <definedName name="UNSPSCL11210">'Dropdown menu lists'!$N$139:$N$140</definedName>
    <definedName name="UNSPSCL11210N">'Dropdown menu lists'!$N$139</definedName>
    <definedName name="UNSPSCL11211" localSheetId="0">'[1]Dropdown menu lists'!$N$141:$N$144</definedName>
    <definedName name="UNSPSCL11211">'Dropdown menu lists'!$N$142:$N$145</definedName>
    <definedName name="UNSPSCL1122" localSheetId="0">'[1]Dropdown menu lists'!$N$117</definedName>
    <definedName name="UNSPSCL1122">'Dropdown menu lists'!$N$118</definedName>
    <definedName name="UNSPSCL1123" localSheetId="0">'[1]Dropdown menu lists'!$N$119</definedName>
    <definedName name="UNSPSCL1123">'Dropdown menu lists'!$N$120</definedName>
    <definedName name="UNSPSCL1124" localSheetId="0">'[1]Dropdown menu lists'!$N$121</definedName>
    <definedName name="UNSPSCL1124">'Dropdown menu lists'!$N$122</definedName>
    <definedName name="UNSPSCL1125" localSheetId="0">'[1]Dropdown menu lists'!$N$123</definedName>
    <definedName name="UNSPSCL1125">'Dropdown menu lists'!$N$124</definedName>
    <definedName name="UNSPSCL1126" localSheetId="0">'[1]Dropdown menu lists'!$N$125</definedName>
    <definedName name="UNSPSCL1126">'Dropdown menu lists'!$N$126</definedName>
    <definedName name="UNSPSCL1127" localSheetId="0">'[1]Dropdown menu lists'!$N$127</definedName>
    <definedName name="UNSPSCL1127">'Dropdown menu lists'!$N$128</definedName>
    <definedName name="UNSPSCL1128" localSheetId="0">'[1]Dropdown menu lists'!$N$129:$N$133</definedName>
    <definedName name="UNSPSCL1128">'Dropdown menu lists'!$N$130:$N$134</definedName>
    <definedName name="UNSPSCL1129" localSheetId="0">'[1]Dropdown menu lists'!$N$135:$N$136</definedName>
    <definedName name="UNSPSCL1129">'Dropdown menu lists'!$N$136:$N$137</definedName>
    <definedName name="UNSPSCL1129N">'Dropdown menu lists'!$N$139</definedName>
    <definedName name="UNSPSCL113" localSheetId="0">'[1]Dropdown menu lists'!$N$146:$N$156</definedName>
    <definedName name="UNSPSCL113">'Dropdown menu lists'!$N$147:$N$157</definedName>
    <definedName name="UNSPSCL1131" localSheetId="0">'[1]Dropdown menu lists'!$N$160:$N$177</definedName>
    <definedName name="UNSPSCL1131">'Dropdown menu lists'!$N$161:$N$178</definedName>
    <definedName name="UNSPSCL1132" localSheetId="0">'[1]Dropdown menu lists'!$N$179:$N$181</definedName>
    <definedName name="UNSPSCL1132">'Dropdown menu lists'!$N$180:$N$182</definedName>
    <definedName name="UNSPSCL1133" localSheetId="0">'[1]Dropdown menu lists'!$N$183:$N$184</definedName>
    <definedName name="UNSPSCL1133">'Dropdown menu lists'!$N$184:$N$185</definedName>
    <definedName name="UNSPSCL1133N">'Dropdown menu lists'!$N$184:$N$187</definedName>
    <definedName name="UNSPSCL1134" localSheetId="0">'[1]Dropdown menu lists'!$N$186:$N$187</definedName>
    <definedName name="UNSPSCL1134">'Dropdown menu lists'!$N$186:$N$187</definedName>
    <definedName name="UNSPSCL1135" localSheetId="0">'[1]Dropdown menu lists'!$N$190</definedName>
    <definedName name="UNSPSCL1135">'Dropdown menu lists'!$N$190</definedName>
    <definedName name="UNSPSCL1136" localSheetId="0">'[1]Dropdown menu lists'!$N$192</definedName>
    <definedName name="UNSPSCL1136">'Dropdown menu lists'!$N$192</definedName>
    <definedName name="UNSPSCL1137" localSheetId="0">'[1]Dropdown menu lists'!$N$194</definedName>
    <definedName name="UNSPSCL1137">'Dropdown menu lists'!$N$194</definedName>
    <definedName name="UNSPSCL1138" localSheetId="0">'[1]Dropdown menu lists'!$N$196</definedName>
    <definedName name="UNSPSCL1138">'Dropdown menu lists'!$N$196</definedName>
    <definedName name="UNSPSCL114" localSheetId="0">'[1]Dropdown menu lists'!$N$198:$N$210</definedName>
    <definedName name="UNSPSCL114">'Dropdown menu lists'!$N$198:$N$210</definedName>
    <definedName name="UNSPSCL1141" localSheetId="0">'[1]Dropdown menu lists'!$N$212:$N$224</definedName>
    <definedName name="UNSPSCL1141">'Dropdown menu lists'!$N$212:$N$224</definedName>
    <definedName name="UNSPSCL1142" localSheetId="0">'[1]Dropdown menu lists'!$N$226:$N$227</definedName>
    <definedName name="UNSPSCL1142">'Dropdown menu lists'!$N$226:$N$227</definedName>
    <definedName name="UNSPSCL1143" localSheetId="0">'[1]Dropdown menu lists'!$N$229</definedName>
    <definedName name="UNSPSCL1143">'Dropdown menu lists'!$N$229</definedName>
    <definedName name="UNSPSCL1144" localSheetId="0">'[1]Dropdown menu lists'!$N$231:$N$232</definedName>
    <definedName name="UNSPSCL1144">'Dropdown menu lists'!$N$231:$N$232</definedName>
    <definedName name="UNSPSCL1145" localSheetId="0">'[1]Dropdown menu lists'!$N$234</definedName>
    <definedName name="UNSPSCL1145">'Dropdown menu lists'!$N$234</definedName>
    <definedName name="UNSPSCL1147" localSheetId="0">'[1]Dropdown menu lists'!$N$238</definedName>
    <definedName name="UNSPSCL1147">'Dropdown menu lists'!$N$238</definedName>
    <definedName name="UNSPSCL1148" localSheetId="0">'[1]Dropdown menu lists'!$N$240</definedName>
    <definedName name="UNSPSCL1148">'Dropdown menu lists'!$N$240</definedName>
    <definedName name="UNSPSCL1149" localSheetId="0">'[1]Dropdown menu lists'!$N$242:$N$243</definedName>
    <definedName name="UNSPSCL1149">'Dropdown menu lists'!$N$242:$N$243</definedName>
    <definedName name="UNSPSCL115" localSheetId="0">'[1]Dropdown menu lists'!$N$245:$N$258</definedName>
    <definedName name="UNSPSCL115">'Dropdown menu lists'!$N$245:$N$258</definedName>
    <definedName name="UNSPSCL1151" localSheetId="0">'[1]Dropdown menu lists'!$N$260:$N$272</definedName>
    <definedName name="UNSPSCL1151">'Dropdown menu lists'!$N$260:$N$272</definedName>
    <definedName name="UNSPSCL11510" localSheetId="0">'[1]Dropdown menu lists'!$N$299</definedName>
    <definedName name="UNSPSCL11510">'Dropdown menu lists'!$N$300</definedName>
    <definedName name="UNSPSCL1153" localSheetId="0">'[1]Dropdown menu lists'!$N$278:$N$279</definedName>
    <definedName name="UNSPSCL1153">'Dropdown menu lists'!$N$280:$N$281</definedName>
    <definedName name="UNSPSCL1153N">'Dropdown menu lists'!$N$280:$N$283</definedName>
    <definedName name="UNSPSCL1154" localSheetId="0">'[1]Dropdown menu lists'!$N$281:$N$282</definedName>
    <definedName name="UNSPSCL1154">'Dropdown menu lists'!$N$282:$N$283</definedName>
    <definedName name="UNSPSCL1155" localSheetId="0">'[1]Dropdown menu lists'!$N$284:$N$286</definedName>
    <definedName name="UNSPSCL1155">'Dropdown menu lists'!$N$285:$N$287</definedName>
    <definedName name="UNSPSCL1156" localSheetId="0">'[1]Dropdown menu lists'!$N$288:$N$289</definedName>
    <definedName name="UNSPSCL1156">'Dropdown menu lists'!$N$289:$N$290</definedName>
    <definedName name="UNSPSCL1157" localSheetId="0">'[1]Dropdown menu lists'!$N$291:$N$292</definedName>
    <definedName name="UNSPSCL1157">'Dropdown menu lists'!$N$292:$N$293</definedName>
    <definedName name="UNSPSCL1158" localSheetId="0">'[1]Dropdown menu lists'!$N$294</definedName>
    <definedName name="UNSPSCL1158">'Dropdown menu lists'!$N$295</definedName>
    <definedName name="UNSPSCL1159" localSheetId="0">'[1]Dropdown menu lists'!$N$296:$N$297</definedName>
    <definedName name="UNSPSCL1159">'Dropdown menu lists'!$N$297:$N$298</definedName>
    <definedName name="UNSPSCL116" localSheetId="0">'[1]Dropdown menu lists'!$N$301:$N$318</definedName>
    <definedName name="UNSPSCL116">'Dropdown menu lists'!$N$302:$N$320</definedName>
    <definedName name="UNSPSCL1161" localSheetId="0">'[1]Dropdown menu lists'!$N$320:$N$332</definedName>
    <definedName name="UNSPSCL1161">'Dropdown menu lists'!$N$322:$N$334</definedName>
    <definedName name="UNSPSCL11610" localSheetId="0">'[1]Dropdown menu lists'!$N$356:$N$357</definedName>
    <definedName name="UNSPSCL11610">'Dropdown menu lists'!$N$360:$N$361</definedName>
    <definedName name="UNSPSCL11611" localSheetId="0">'[1]Dropdown menu lists'!$N$359</definedName>
    <definedName name="UNSPSCL11611">'Dropdown menu lists'!$N$363</definedName>
    <definedName name="UNSPSCL11611N">'Dropdown menu lists'!$N$343</definedName>
    <definedName name="UNSPSCL1162" localSheetId="0">'[1]Dropdown menu lists'!$N$334:$N$336</definedName>
    <definedName name="UNSPSCL1162">'Dropdown menu lists'!$N$336:$N$338</definedName>
    <definedName name="UNSPSCL1163" localSheetId="0">'[1]Dropdown menu lists'!$N$338:$N$339</definedName>
    <definedName name="UNSPSCL1163">'Dropdown menu lists'!$N$340:$N$341</definedName>
    <definedName name="UNSPSCL1163N">'Dropdown menu lists'!$N$340:$N$343</definedName>
    <definedName name="UNSPSCL1164" localSheetId="0">'[1]Dropdown menu lists'!$N$341:$N$344</definedName>
    <definedName name="UNSPSCL1164">'Dropdown menu lists'!$N$345:$N$348</definedName>
    <definedName name="UNSPSCL1165" localSheetId="0">'[1]Dropdown menu lists'!$N$346</definedName>
    <definedName name="UNSPSCL1165">'Dropdown menu lists'!$N$350</definedName>
    <definedName name="UNSPSCL1166" localSheetId="0">'[1]Dropdown menu lists'!$N$348</definedName>
    <definedName name="UNSPSCL1166">'Dropdown menu lists'!$N$352</definedName>
    <definedName name="UNSPSCL1167" localSheetId="0">'[1]Dropdown menu lists'!$N$350</definedName>
    <definedName name="UNSPSCL1167">'Dropdown menu lists'!$N$354</definedName>
    <definedName name="UNSPSCL1169" localSheetId="0">'[1]Dropdown menu lists'!$N$354</definedName>
    <definedName name="UNSPSCL1169">'Dropdown menu lists'!$N$358</definedName>
    <definedName name="UNSPSCL116N">'Dropdown menu lists'!$N$302:$N$320</definedName>
    <definedName name="UNSPSCL117" localSheetId="0">#REF!</definedName>
    <definedName name="UNSPSCL117" localSheetId="1">'SurfaceShip DPS'!#REF!</definedName>
    <definedName name="UNSPSCL117">#REF!</definedName>
    <definedName name="UNSPSCL1171" localSheetId="0">#REF!</definedName>
    <definedName name="UNSPSCL1171" localSheetId="1">'SurfaceShip DPS'!#REF!</definedName>
    <definedName name="UNSPSCL1171">#REF!</definedName>
    <definedName name="UNSPSCL11710">'Dropdown menu lists'!$N$409</definedName>
    <definedName name="UNSPSCL1172N">'Dropdown menu lists'!$N$391</definedName>
    <definedName name="UNSPSCL1175" localSheetId="0">'[1]Dropdown menu lists'!$N$393:$N$395</definedName>
    <definedName name="UNSPSCL1175">'Dropdown menu lists'!$N$397:$N$399</definedName>
    <definedName name="UNSPSCL1179" localSheetId="0">'[1]Dropdown menu lists'!$N$403</definedName>
    <definedName name="UNSPSCL1179">'Dropdown menu lists'!$N$407</definedName>
    <definedName name="UNSPSCL118" localSheetId="0">'[1]Dropdown menu lists'!$N$405:$N$412</definedName>
    <definedName name="UNSPSCL118">'Dropdown menu lists'!$N$412:$N$419</definedName>
    <definedName name="UNSPSCL1181" localSheetId="0">'[1]Dropdown menu lists'!$N$414:$N$426</definedName>
    <definedName name="UNSPSCL1181">'Dropdown menu lists'!$N$421:$N$433</definedName>
    <definedName name="UNSPSCL1182" localSheetId="0">'[1]Dropdown menu lists'!$N$428</definedName>
    <definedName name="UNSPSCL1182">'Dropdown menu lists'!$N$435</definedName>
    <definedName name="UNSPSCL12" localSheetId="0">'[1]Dropdown menu lists'!$N$458:$N$459</definedName>
    <definedName name="UNSPSCL12">'Dropdown menu lists'!$N$465:$N$466</definedName>
    <definedName name="UNSPSCL13" localSheetId="0">'[1]Dropdown menu lists'!$N$461</definedName>
    <definedName name="UNSPSCL13">'Dropdown menu lists'!$N$468</definedName>
    <definedName name="UNSPSCL14" localSheetId="0">'[1]Dropdown menu lists'!$N$464</definedName>
    <definedName name="UNSPSCL14">'Dropdown menu lists'!$N$471</definedName>
    <definedName name="UNSPSCL141" localSheetId="0">'[1]Dropdown menu lists'!$N$466</definedName>
    <definedName name="UNSPSCL141">'Dropdown menu lists'!$N$473</definedName>
    <definedName name="UNSPSCL15" localSheetId="0">'[1]Dropdown menu lists'!$N$472:$N$474</definedName>
    <definedName name="UNSPSCL15">'Dropdown menu lists'!$N$479:$N$481</definedName>
    <definedName name="UNSPSCL151" localSheetId="0">'[1]Dropdown menu lists'!$N$476:$N$477</definedName>
    <definedName name="UNSPSCL151">'Dropdown menu lists'!$N$483:$N$484</definedName>
    <definedName name="UNSPSCL152" localSheetId="0">'[1]Dropdown menu lists'!$N$479</definedName>
    <definedName name="UNSPSCL152">'Dropdown menu lists'!$N$486</definedName>
    <definedName name="UNSPSCL16" localSheetId="0">'[1]Dropdown menu lists'!$N$484:$N$485</definedName>
    <definedName name="UNSPSCL16">'Dropdown menu lists'!$N$491:$N$492</definedName>
    <definedName name="UNSPSCL161" localSheetId="0">'[1]Dropdown menu lists'!$N$487:$N$491</definedName>
    <definedName name="UNSPSCL161">'Dropdown menu lists'!$N$494:$N$498</definedName>
    <definedName name="UNSPSCL162" localSheetId="0">'[1]Dropdown menu lists'!$N$493</definedName>
    <definedName name="UNSPSCL162">'Dropdown menu lists'!$N$500</definedName>
    <definedName name="UNSPSCL17" localSheetId="0">'[1]Dropdown menu lists'!$N$501:$N$502</definedName>
    <definedName name="UNSPSCL17">'Dropdown menu lists'!$N$508:$N$509</definedName>
    <definedName name="UNSPSCL171" localSheetId="0">'[1]Dropdown menu lists'!$N$504</definedName>
    <definedName name="UNSPSCL171">'Dropdown menu lists'!$N$511</definedName>
    <definedName name="UNSPSCL172" localSheetId="0">'[1]Dropdown menu lists'!$N$506</definedName>
    <definedName name="UNSPSCL172">'Dropdown menu lists'!$N$513</definedName>
    <definedName name="UNSPSCL19" localSheetId="0">'[1]Dropdown menu lists'!$N$514:$N$521</definedName>
    <definedName name="UNSPSCL19">'Dropdown menu lists'!$N$521:$N$528</definedName>
    <definedName name="UNSPSCL191" localSheetId="0">'[1]Dropdown menu lists'!$N$523:$N$530</definedName>
    <definedName name="UNSPSCL191">'Dropdown menu lists'!$N$530:$N$537</definedName>
    <definedName name="UNSPSCL192" localSheetId="0">'[1]Dropdown menu lists'!$N$532</definedName>
    <definedName name="UNSPSCL192">'Dropdown menu lists'!$N$539</definedName>
    <definedName name="UNSPSCL193" localSheetId="0">'[1]Dropdown menu lists'!$N$534</definedName>
    <definedName name="UNSPSCL193">'Dropdown menu lists'!$N$541</definedName>
    <definedName name="UNSPSCL194" localSheetId="0">'[1]Dropdown menu lists'!$N$536</definedName>
    <definedName name="UNSPSCL194">'Dropdown menu lists'!$N$543</definedName>
    <definedName name="UNSPSCLL111" localSheetId="0">'[1]Dropdown menu lists'!$N$555:$N$556</definedName>
    <definedName name="UNSPSCLL111">'Dropdown menu lists'!$N$562:$N$563</definedName>
    <definedName name="UNSPSCLL1111" localSheetId="0">'[1]Dropdown menu lists'!$N$450:$N$456</definedName>
    <definedName name="UNSPSCLL1111">'Dropdown menu lists'!$N$457:$N$463</definedName>
    <definedName name="UNSPSCLL112" localSheetId="0">'[1]Dropdown menu lists'!$N$558</definedName>
    <definedName name="UNSPSCLL112">'Dropdown menu lists'!$N$565</definedName>
    <definedName name="UNSPSCLL117" localSheetId="0">'[1]Dropdown menu lists'!$N$361:$N$371</definedName>
    <definedName name="UNSPSCLL117">'Dropdown menu lists'!$N$365:$N$375</definedName>
    <definedName name="UNSPSCLL1171" localSheetId="0">'[1]Dropdown menu lists'!$N$373:$N$385</definedName>
    <definedName name="UNSPSCLL1171">'Dropdown menu lists'!$N$377:$N$389</definedName>
    <definedName name="UNSPSL11611N">'Dropdown menu lists'!$N$343</definedName>
    <definedName name="UPVL11611">'Dropdown menu lists'!$K$363</definedName>
  </definedNames>
  <calcPr calcId="152511" concurrentCalc="0"/>
</workbook>
</file>

<file path=xl/calcChain.xml><?xml version="1.0" encoding="utf-8"?>
<calcChain xmlns="http://schemas.openxmlformats.org/spreadsheetml/2006/main">
  <c r="K572" i="31" l="1"/>
  <c r="N572" i="31"/>
  <c r="N705" i="31"/>
  <c r="K705" i="31"/>
  <c r="N703" i="31"/>
  <c r="K703" i="31"/>
  <c r="N701" i="31"/>
  <c r="K701" i="31"/>
  <c r="N699" i="31"/>
  <c r="K699" i="31"/>
  <c r="N698" i="31"/>
  <c r="K698" i="31"/>
  <c r="N696" i="31"/>
  <c r="K696" i="31"/>
  <c r="N695" i="31"/>
  <c r="K695" i="31"/>
  <c r="N693" i="31"/>
  <c r="K693" i="31"/>
  <c r="N691" i="31"/>
  <c r="K691" i="31"/>
  <c r="N689" i="31"/>
  <c r="K689" i="31"/>
  <c r="N687" i="31"/>
  <c r="K687" i="31"/>
  <c r="N685" i="31"/>
  <c r="K685" i="31"/>
  <c r="N683" i="31"/>
  <c r="K683" i="31"/>
  <c r="N681" i="31"/>
  <c r="K681" i="31"/>
  <c r="N679" i="31"/>
  <c r="K679" i="31"/>
  <c r="N677" i="31"/>
  <c r="K677" i="31"/>
  <c r="N675" i="31"/>
  <c r="K675" i="31"/>
  <c r="N674" i="31"/>
  <c r="K674" i="31"/>
  <c r="N672" i="31"/>
  <c r="K672" i="31"/>
  <c r="N671" i="31"/>
  <c r="K671" i="31"/>
  <c r="N669" i="31"/>
  <c r="K669" i="31"/>
  <c r="N667" i="31"/>
  <c r="K667" i="31"/>
  <c r="N665" i="31"/>
  <c r="K665" i="31"/>
  <c r="N664" i="31"/>
  <c r="K664" i="31"/>
  <c r="N662" i="31"/>
  <c r="K662" i="31"/>
  <c r="N661" i="31"/>
  <c r="K661" i="31"/>
  <c r="N659" i="31"/>
  <c r="K659" i="31"/>
  <c r="N657" i="31"/>
  <c r="K657" i="31"/>
  <c r="N656" i="31"/>
  <c r="K656" i="31"/>
  <c r="N654" i="31"/>
  <c r="K654" i="31"/>
  <c r="N652" i="31"/>
  <c r="K652" i="31"/>
  <c r="N650" i="31"/>
  <c r="K650" i="31"/>
  <c r="N649" i="31"/>
  <c r="K649" i="31"/>
  <c r="N647" i="31"/>
  <c r="K647" i="31"/>
  <c r="N645" i="31"/>
  <c r="K645" i="31"/>
  <c r="N644" i="31"/>
  <c r="K644" i="31"/>
  <c r="N643" i="31"/>
  <c r="K643" i="31"/>
  <c r="N642" i="31"/>
  <c r="K642" i="31"/>
  <c r="N640" i="31"/>
  <c r="K640" i="31"/>
  <c r="N638" i="31"/>
  <c r="K638" i="31"/>
  <c r="N636" i="31"/>
  <c r="K636" i="31"/>
  <c r="N634" i="31"/>
  <c r="K634" i="31"/>
  <c r="N632" i="31"/>
  <c r="K632" i="31"/>
  <c r="N630" i="31"/>
  <c r="K630" i="31"/>
  <c r="N628" i="31"/>
  <c r="K628" i="31"/>
  <c r="N626" i="31"/>
  <c r="K626" i="31"/>
  <c r="N624" i="31"/>
  <c r="K624" i="31"/>
  <c r="N622" i="31"/>
  <c r="K622" i="31"/>
  <c r="N620" i="31"/>
  <c r="K620" i="31"/>
  <c r="N618" i="31"/>
  <c r="K618" i="31"/>
  <c r="N616" i="31"/>
  <c r="K616" i="31"/>
  <c r="N614" i="31"/>
  <c r="K614" i="31"/>
  <c r="N612" i="31"/>
  <c r="K612" i="31"/>
  <c r="N610" i="31"/>
  <c r="K610" i="31"/>
  <c r="N608" i="31"/>
  <c r="K608" i="31"/>
  <c r="N606" i="31"/>
  <c r="K606" i="31"/>
  <c r="N604" i="31"/>
  <c r="K604" i="31"/>
  <c r="N603" i="31"/>
  <c r="K603" i="31"/>
  <c r="N601" i="31"/>
  <c r="K601" i="31"/>
  <c r="N599" i="31"/>
  <c r="K599" i="31"/>
  <c r="N597" i="31"/>
  <c r="K597" i="31"/>
  <c r="N595" i="31"/>
  <c r="K595" i="31"/>
  <c r="N593" i="31"/>
  <c r="K593" i="31"/>
  <c r="N592" i="31"/>
  <c r="K592" i="31"/>
  <c r="N591" i="31"/>
  <c r="K591" i="31"/>
  <c r="N589" i="31"/>
  <c r="K589" i="31"/>
  <c r="N588" i="31"/>
  <c r="K588" i="31"/>
  <c r="N586" i="31"/>
  <c r="K586" i="31"/>
  <c r="N584" i="31"/>
  <c r="K584" i="31"/>
  <c r="N583" i="31"/>
  <c r="K583" i="31"/>
  <c r="N582" i="31"/>
  <c r="K582" i="31"/>
  <c r="N580" i="31"/>
  <c r="K580" i="31"/>
  <c r="N579" i="31"/>
  <c r="K579" i="31"/>
  <c r="N578" i="31"/>
  <c r="K578" i="31"/>
  <c r="N576" i="31"/>
  <c r="K576" i="31"/>
  <c r="N574" i="31"/>
  <c r="K574" i="31"/>
  <c r="K139" i="31"/>
  <c r="K278" i="31"/>
  <c r="K343" i="31"/>
  <c r="N409" i="31"/>
  <c r="N319" i="31"/>
  <c r="N343" i="31"/>
  <c r="K66" i="31"/>
  <c r="K88" i="31"/>
  <c r="K6" i="31"/>
  <c r="K7" i="31"/>
  <c r="K8" i="31"/>
  <c r="K9" i="31"/>
  <c r="K10" i="31"/>
  <c r="K11" i="31"/>
  <c r="K12" i="31"/>
  <c r="K13" i="31"/>
  <c r="K14" i="31"/>
  <c r="K15" i="31"/>
  <c r="K16" i="31"/>
  <c r="K17" i="31"/>
  <c r="K18" i="31"/>
  <c r="K19" i="31"/>
  <c r="K5" i="31"/>
  <c r="N175" i="31"/>
  <c r="N176" i="31"/>
  <c r="N177" i="31"/>
  <c r="N178" i="31"/>
  <c r="N158" i="31"/>
  <c r="N159" i="31"/>
  <c r="N143" i="31"/>
  <c r="N144" i="31"/>
  <c r="N145" i="31"/>
  <c r="N137" i="31"/>
  <c r="N131" i="31"/>
  <c r="N132" i="31"/>
  <c r="N133" i="31"/>
  <c r="N134" i="31"/>
  <c r="N126" i="31"/>
  <c r="N124" i="31"/>
  <c r="N122" i="31"/>
  <c r="N101" i="31"/>
  <c r="N102" i="31"/>
  <c r="N88" i="31"/>
  <c r="N84" i="31"/>
  <c r="N82" i="31"/>
  <c r="N74" i="31"/>
  <c r="N71" i="31"/>
  <c r="N62" i="31"/>
  <c r="N53" i="31"/>
  <c r="N54" i="31"/>
  <c r="N55" i="31"/>
  <c r="N56" i="31"/>
  <c r="K38" i="31"/>
  <c r="K39" i="31"/>
  <c r="K40" i="31"/>
  <c r="K41" i="31"/>
  <c r="K42" i="31"/>
  <c r="N38" i="31"/>
  <c r="N39" i="31"/>
  <c r="N40" i="31"/>
  <c r="N41" i="31"/>
  <c r="N42" i="31"/>
  <c r="N20" i="31"/>
  <c r="N21" i="31"/>
  <c r="N22" i="31"/>
  <c r="N23" i="31"/>
  <c r="N24" i="31"/>
  <c r="N25" i="31"/>
  <c r="N569" i="31"/>
  <c r="N567" i="31"/>
  <c r="N565" i="31"/>
  <c r="N563" i="31"/>
  <c r="N562" i="31"/>
  <c r="N560" i="31"/>
  <c r="N558" i="31"/>
  <c r="N557" i="31"/>
  <c r="N556" i="31"/>
  <c r="N554" i="31"/>
  <c r="N553" i="31"/>
  <c r="N551" i="31"/>
  <c r="N550" i="31"/>
  <c r="N549" i="31"/>
  <c r="N548" i="31"/>
  <c r="N546" i="31"/>
  <c r="N545" i="31"/>
  <c r="N543" i="31"/>
  <c r="N541" i="31"/>
  <c r="N539" i="31"/>
  <c r="N537" i="31"/>
  <c r="N536" i="31"/>
  <c r="N535" i="31"/>
  <c r="N534" i="31"/>
  <c r="N533" i="31"/>
  <c r="N532" i="31"/>
  <c r="N531" i="31"/>
  <c r="N530" i="31"/>
  <c r="N528" i="31"/>
  <c r="N527" i="31"/>
  <c r="N526" i="31"/>
  <c r="N525" i="31"/>
  <c r="N524" i="31"/>
  <c r="N523" i="31"/>
  <c r="N522" i="31"/>
  <c r="N521" i="31"/>
  <c r="N519" i="31"/>
  <c r="N517" i="31"/>
  <c r="N515" i="31"/>
  <c r="N513" i="31"/>
  <c r="N511" i="31"/>
  <c r="N509" i="31"/>
  <c r="N508" i="31"/>
  <c r="N506" i="31"/>
  <c r="N504" i="31"/>
  <c r="N502" i="31"/>
  <c r="N500" i="31"/>
  <c r="N498" i="31"/>
  <c r="N497" i="31"/>
  <c r="N496" i="31"/>
  <c r="N495" i="31"/>
  <c r="N494" i="31"/>
  <c r="N492" i="31"/>
  <c r="N491" i="31"/>
  <c r="N489" i="31"/>
  <c r="N487" i="31"/>
  <c r="N486" i="31"/>
  <c r="N484" i="31"/>
  <c r="N483" i="31"/>
  <c r="N481" i="31"/>
  <c r="N480" i="31"/>
  <c r="N479" i="31"/>
  <c r="N475" i="31"/>
  <c r="N474" i="31"/>
  <c r="N473" i="31"/>
  <c r="N471" i="31"/>
  <c r="N469" i="31"/>
  <c r="N468" i="31"/>
  <c r="N466" i="31"/>
  <c r="N465" i="31"/>
  <c r="N463" i="31"/>
  <c r="N462" i="31"/>
  <c r="N461" i="31"/>
  <c r="N460" i="31"/>
  <c r="N459" i="31"/>
  <c r="N458" i="31"/>
  <c r="N457" i="31"/>
  <c r="N455" i="31"/>
  <c r="N454" i="31"/>
  <c r="N452" i="31"/>
  <c r="N450" i="31"/>
  <c r="N448" i="31"/>
  <c r="N446" i="31"/>
  <c r="N444" i="31"/>
  <c r="N442" i="31"/>
  <c r="N440" i="31"/>
  <c r="N439" i="31"/>
  <c r="N437" i="31"/>
  <c r="N435" i="31"/>
  <c r="N433" i="31"/>
  <c r="N432" i="31"/>
  <c r="N431" i="31"/>
  <c r="N430" i="31"/>
  <c r="N429" i="31"/>
  <c r="N428" i="31"/>
  <c r="N427" i="31"/>
  <c r="N426" i="31"/>
  <c r="N425" i="31"/>
  <c r="N424" i="31"/>
  <c r="N423" i="31"/>
  <c r="N422" i="31"/>
  <c r="N421" i="31"/>
  <c r="N419" i="31"/>
  <c r="N418" i="31"/>
  <c r="N417" i="31"/>
  <c r="N416" i="31"/>
  <c r="N415" i="31"/>
  <c r="N414" i="31"/>
  <c r="N413" i="31"/>
  <c r="N412" i="31"/>
  <c r="N407" i="31"/>
  <c r="N405" i="31"/>
  <c r="N403" i="31"/>
  <c r="N401" i="31"/>
  <c r="N399" i="31"/>
  <c r="N398" i="31"/>
  <c r="N397" i="31"/>
  <c r="N395" i="31"/>
  <c r="N393" i="31"/>
  <c r="N391" i="31"/>
  <c r="N389" i="31"/>
  <c r="N388" i="31"/>
  <c r="N387" i="31"/>
  <c r="N386" i="31"/>
  <c r="N385" i="31"/>
  <c r="N384" i="31"/>
  <c r="N383" i="31"/>
  <c r="N382" i="31"/>
  <c r="N381" i="31"/>
  <c r="N380" i="31"/>
  <c r="N379" i="31"/>
  <c r="N378" i="31"/>
  <c r="N377" i="31"/>
  <c r="N375" i="31"/>
  <c r="N374" i="31"/>
  <c r="N373" i="31"/>
  <c r="N372" i="31"/>
  <c r="N371" i="31"/>
  <c r="N370" i="31"/>
  <c r="N369" i="31"/>
  <c r="N368" i="31"/>
  <c r="N367" i="31"/>
  <c r="N366" i="31"/>
  <c r="N365" i="31"/>
  <c r="N363" i="31"/>
  <c r="N361" i="31"/>
  <c r="N360" i="31"/>
  <c r="N358" i="31"/>
  <c r="N356" i="31"/>
  <c r="N354" i="31"/>
  <c r="N352" i="31"/>
  <c r="N350" i="31"/>
  <c r="N348" i="31"/>
  <c r="N347" i="31"/>
  <c r="N346" i="31"/>
  <c r="N345" i="31"/>
  <c r="N341" i="31"/>
  <c r="N340" i="31"/>
  <c r="N338" i="31"/>
  <c r="N337" i="31"/>
  <c r="N336" i="31"/>
  <c r="N334" i="31"/>
  <c r="N333" i="31"/>
  <c r="N332" i="31"/>
  <c r="N331" i="31"/>
  <c r="N330" i="31"/>
  <c r="N329" i="31"/>
  <c r="N328" i="31"/>
  <c r="N327" i="31"/>
  <c r="N326" i="31"/>
  <c r="N325" i="31"/>
  <c r="N324" i="31"/>
  <c r="N323" i="31"/>
  <c r="N322" i="31"/>
  <c r="N320" i="31"/>
  <c r="N318" i="31"/>
  <c r="N317" i="31"/>
  <c r="N316" i="31"/>
  <c r="N315" i="31"/>
  <c r="N314" i="31"/>
  <c r="N313" i="31"/>
  <c r="N312" i="31"/>
  <c r="N311" i="31"/>
  <c r="N310" i="31"/>
  <c r="N309" i="31"/>
  <c r="N308" i="31"/>
  <c r="N307" i="31"/>
  <c r="N306" i="31"/>
  <c r="N305" i="31"/>
  <c r="N304" i="31"/>
  <c r="N303" i="31"/>
  <c r="N302" i="31"/>
  <c r="N300" i="31"/>
  <c r="N298" i="31"/>
  <c r="N297" i="31"/>
  <c r="N295" i="31"/>
  <c r="N293" i="31"/>
  <c r="N292" i="31"/>
  <c r="N290" i="31"/>
  <c r="N289" i="31"/>
  <c r="N287" i="31"/>
  <c r="N286" i="31"/>
  <c r="N285" i="31"/>
  <c r="N283" i="31"/>
  <c r="N282" i="31"/>
  <c r="N281" i="31"/>
  <c r="N280" i="31"/>
  <c r="N276" i="31"/>
  <c r="N275" i="31"/>
  <c r="N274" i="31"/>
  <c r="N272" i="31"/>
  <c r="N271" i="31"/>
  <c r="N270" i="31"/>
  <c r="N269" i="31"/>
  <c r="N268" i="31"/>
  <c r="N267" i="31"/>
  <c r="N266" i="31"/>
  <c r="N265" i="31"/>
  <c r="N264" i="31"/>
  <c r="N263" i="31"/>
  <c r="N262" i="31"/>
  <c r="N261" i="31"/>
  <c r="N260" i="31"/>
  <c r="N258" i="31"/>
  <c r="N257" i="31"/>
  <c r="N256" i="31"/>
  <c r="N255" i="31"/>
  <c r="N254" i="31"/>
  <c r="N253" i="31"/>
  <c r="N252" i="31"/>
  <c r="N251" i="31"/>
  <c r="N250" i="31"/>
  <c r="N249" i="31"/>
  <c r="N248" i="31"/>
  <c r="N247" i="31"/>
  <c r="N246" i="31"/>
  <c r="N245" i="31"/>
  <c r="N243" i="31"/>
  <c r="N242" i="31"/>
  <c r="N240" i="31"/>
  <c r="N238" i="31"/>
  <c r="N234" i="31"/>
  <c r="N232" i="31"/>
  <c r="N231" i="31"/>
  <c r="N229" i="31"/>
  <c r="N227" i="31"/>
  <c r="N226" i="31"/>
  <c r="N224" i="31"/>
  <c r="N223" i="31"/>
  <c r="N222" i="31"/>
  <c r="N221" i="31"/>
  <c r="N220" i="31"/>
  <c r="N219" i="31"/>
  <c r="N218" i="31"/>
  <c r="N217" i="31"/>
  <c r="N216" i="31"/>
  <c r="N215" i="31"/>
  <c r="N214" i="31"/>
  <c r="N213" i="31"/>
  <c r="N212" i="31"/>
  <c r="N210" i="31"/>
  <c r="N209" i="31"/>
  <c r="N208" i="31"/>
  <c r="N207" i="31"/>
  <c r="N206" i="31"/>
  <c r="N205" i="31"/>
  <c r="N204" i="31"/>
  <c r="N203" i="31"/>
  <c r="N202" i="31"/>
  <c r="N201" i="31"/>
  <c r="N200" i="31"/>
  <c r="N199" i="31"/>
  <c r="N198" i="31"/>
  <c r="N196" i="31"/>
  <c r="N194" i="31"/>
  <c r="N192" i="31"/>
  <c r="N190" i="31"/>
  <c r="N188" i="31"/>
  <c r="N187" i="31"/>
  <c r="N186" i="31"/>
  <c r="N185" i="31"/>
  <c r="N184" i="31"/>
  <c r="N182" i="31"/>
  <c r="N181" i="31"/>
  <c r="N180" i="31"/>
  <c r="N174" i="31"/>
  <c r="N173" i="31"/>
  <c r="N172" i="31"/>
  <c r="N171" i="31"/>
  <c r="N170" i="31"/>
  <c r="N169" i="31"/>
  <c r="N168" i="31"/>
  <c r="N167" i="31"/>
  <c r="N166" i="31"/>
  <c r="N165" i="31"/>
  <c r="N164" i="31"/>
  <c r="N163" i="31"/>
  <c r="N162" i="31"/>
  <c r="N161" i="31"/>
  <c r="N157" i="31"/>
  <c r="N156" i="31"/>
  <c r="N155" i="31"/>
  <c r="N154" i="31"/>
  <c r="N153" i="31"/>
  <c r="N152" i="31"/>
  <c r="N151" i="31"/>
  <c r="N150" i="31"/>
  <c r="N149" i="31"/>
  <c r="N148" i="31"/>
  <c r="N147" i="31"/>
  <c r="N142" i="31"/>
  <c r="N140" i="31"/>
  <c r="N139" i="31"/>
  <c r="N136" i="31"/>
  <c r="N130" i="31"/>
  <c r="N128" i="31"/>
  <c r="N120" i="31"/>
  <c r="N118" i="31"/>
  <c r="N116" i="31"/>
  <c r="N115" i="31"/>
  <c r="N114" i="31"/>
  <c r="N113" i="31"/>
  <c r="N112" i="31"/>
  <c r="N111" i="31"/>
  <c r="N110" i="31"/>
  <c r="N109" i="31"/>
  <c r="N108" i="31"/>
  <c r="N107" i="31"/>
  <c r="N106" i="31"/>
  <c r="N105" i="31"/>
  <c r="N104" i="31"/>
  <c r="N100" i="31"/>
  <c r="N99" i="31"/>
  <c r="N98" i="31"/>
  <c r="N97" i="31"/>
  <c r="N96" i="31"/>
  <c r="N95" i="31"/>
  <c r="N94" i="31"/>
  <c r="N93" i="31"/>
  <c r="N92" i="31"/>
  <c r="N91" i="31"/>
  <c r="N90" i="31"/>
  <c r="N80" i="31"/>
  <c r="N79" i="31"/>
  <c r="N78" i="31"/>
  <c r="N77" i="31"/>
  <c r="N76" i="31"/>
  <c r="N73" i="31"/>
  <c r="N70" i="31"/>
  <c r="N68" i="31"/>
  <c r="N65" i="31"/>
  <c r="N64" i="31"/>
  <c r="N61" i="31"/>
  <c r="N60" i="31"/>
  <c r="N59" i="31"/>
  <c r="N58" i="31"/>
  <c r="N52" i="31"/>
  <c r="N51" i="31"/>
  <c r="N50" i="31"/>
  <c r="N49" i="31"/>
  <c r="N48" i="31"/>
  <c r="N47" i="31"/>
  <c r="N46" i="31"/>
  <c r="N45" i="31"/>
  <c r="N44" i="31"/>
  <c r="N37" i="31"/>
  <c r="N36" i="31"/>
  <c r="N35" i="31"/>
  <c r="N34" i="31"/>
  <c r="N33" i="31"/>
  <c r="N32" i="31"/>
  <c r="N31" i="31"/>
  <c r="N30" i="31"/>
  <c r="N29" i="31"/>
  <c r="N28" i="31"/>
  <c r="N27" i="31"/>
  <c r="N19" i="31"/>
  <c r="N18" i="31"/>
  <c r="N17" i="31"/>
  <c r="N16" i="31"/>
  <c r="N15" i="31"/>
  <c r="N14" i="31"/>
  <c r="N13" i="31"/>
  <c r="N12" i="31"/>
  <c r="N11" i="31"/>
  <c r="N10" i="31"/>
  <c r="N9" i="31"/>
  <c r="N8" i="31"/>
  <c r="N7" i="31"/>
  <c r="N6" i="31"/>
  <c r="N5" i="31"/>
  <c r="K569" i="31"/>
  <c r="K567" i="31"/>
  <c r="K565" i="31"/>
  <c r="K563" i="31"/>
  <c r="K562" i="31"/>
  <c r="K560" i="31"/>
  <c r="K558" i="31"/>
  <c r="K557" i="31"/>
  <c r="K556" i="31"/>
  <c r="K554" i="31"/>
  <c r="K553" i="31"/>
  <c r="K551" i="31"/>
  <c r="K550" i="31"/>
  <c r="K549" i="31"/>
  <c r="K548" i="31"/>
  <c r="K546" i="31"/>
  <c r="K545" i="31"/>
  <c r="K543" i="31"/>
  <c r="K541" i="31"/>
  <c r="K539" i="31"/>
  <c r="K537" i="31"/>
  <c r="K536" i="31"/>
  <c r="K535" i="31"/>
  <c r="K534" i="31"/>
  <c r="K533" i="31"/>
  <c r="K532" i="31"/>
  <c r="K531" i="31"/>
  <c r="K530" i="31"/>
  <c r="K528" i="31"/>
  <c r="K527" i="31"/>
  <c r="K526" i="31"/>
  <c r="K525" i="31"/>
  <c r="K524" i="31"/>
  <c r="K523" i="31"/>
  <c r="K522" i="31"/>
  <c r="K521" i="31"/>
  <c r="K519" i="31"/>
  <c r="K517" i="31"/>
  <c r="K515" i="31"/>
  <c r="K513" i="31"/>
  <c r="K511" i="31"/>
  <c r="K509" i="31"/>
  <c r="K508" i="31"/>
  <c r="K506" i="31"/>
  <c r="K504" i="31"/>
  <c r="K502" i="31"/>
  <c r="K500" i="31"/>
  <c r="K498" i="31"/>
  <c r="K497" i="31"/>
  <c r="K496" i="31"/>
  <c r="K495" i="31"/>
  <c r="K494" i="31"/>
  <c r="K492" i="31"/>
  <c r="K491" i="31"/>
  <c r="K489" i="31"/>
  <c r="K487" i="31"/>
  <c r="K486" i="31"/>
  <c r="K484" i="31"/>
  <c r="K483" i="31"/>
  <c r="K481" i="31"/>
  <c r="K480" i="31"/>
  <c r="K479" i="31"/>
  <c r="K475" i="31"/>
  <c r="K474" i="31"/>
  <c r="K473" i="31"/>
  <c r="K471" i="31"/>
  <c r="K469" i="31"/>
  <c r="K468" i="31"/>
  <c r="K466" i="31"/>
  <c r="K465" i="31"/>
  <c r="K463" i="31"/>
  <c r="K462" i="31"/>
  <c r="K461" i="31"/>
  <c r="K460" i="31"/>
  <c r="K459" i="31"/>
  <c r="K458" i="31"/>
  <c r="K457" i="31"/>
  <c r="K455" i="31"/>
  <c r="K454" i="31"/>
  <c r="K452" i="31"/>
  <c r="K450" i="31"/>
  <c r="K448" i="31"/>
  <c r="K446" i="31"/>
  <c r="K444" i="31"/>
  <c r="K442" i="31"/>
  <c r="K440" i="31"/>
  <c r="K439" i="31"/>
  <c r="K437" i="31"/>
  <c r="K435" i="31"/>
  <c r="K433" i="31"/>
  <c r="K432" i="31"/>
  <c r="K431" i="31"/>
  <c r="K430" i="31"/>
  <c r="K429" i="31"/>
  <c r="K428" i="31"/>
  <c r="K427" i="31"/>
  <c r="K426" i="31"/>
  <c r="K425" i="31"/>
  <c r="K424" i="31"/>
  <c r="K423" i="31"/>
  <c r="K422" i="31"/>
  <c r="K421" i="31"/>
  <c r="K419" i="31"/>
  <c r="K418" i="31"/>
  <c r="K417" i="31"/>
  <c r="K416" i="31"/>
  <c r="K415" i="31"/>
  <c r="K414" i="31"/>
  <c r="K413" i="31"/>
  <c r="K412" i="31"/>
  <c r="K407" i="31"/>
  <c r="K405" i="31"/>
  <c r="K403" i="31"/>
  <c r="K401" i="31"/>
  <c r="K399" i="31"/>
  <c r="K398" i="31"/>
  <c r="K397" i="31"/>
  <c r="K395" i="31"/>
  <c r="K393" i="31"/>
  <c r="K391" i="31"/>
  <c r="K375" i="31"/>
  <c r="K374" i="31"/>
  <c r="K373" i="31"/>
  <c r="K372" i="31"/>
  <c r="K371" i="31"/>
  <c r="K370" i="31"/>
  <c r="K369" i="31"/>
  <c r="K368" i="31"/>
  <c r="K367" i="31"/>
  <c r="K366" i="31"/>
  <c r="K365" i="31"/>
  <c r="K389" i="31"/>
  <c r="K388" i="31"/>
  <c r="K387" i="31"/>
  <c r="K386" i="31"/>
  <c r="K385" i="31"/>
  <c r="K384" i="31"/>
  <c r="K383" i="31"/>
  <c r="K382" i="31"/>
  <c r="K381" i="31"/>
  <c r="K380" i="31"/>
  <c r="K379" i="31"/>
  <c r="K378" i="31"/>
  <c r="K377" i="31"/>
  <c r="K363" i="31"/>
  <c r="K361" i="31"/>
  <c r="K360" i="31"/>
  <c r="K358" i="31"/>
  <c r="K356" i="31"/>
  <c r="K354" i="31"/>
  <c r="K352" i="31"/>
  <c r="K350" i="31"/>
  <c r="K348" i="31"/>
  <c r="K347" i="31"/>
  <c r="K346" i="31"/>
  <c r="K345" i="31"/>
  <c r="K341" i="31"/>
  <c r="K340" i="31"/>
  <c r="K338" i="31"/>
  <c r="K337" i="31"/>
  <c r="K336" i="31"/>
  <c r="K334" i="31"/>
  <c r="K333" i="31"/>
  <c r="K332" i="31"/>
  <c r="K331" i="31"/>
  <c r="K330" i="31"/>
  <c r="K329" i="31"/>
  <c r="K328" i="31"/>
  <c r="K327" i="31"/>
  <c r="K326" i="31"/>
  <c r="K325" i="31"/>
  <c r="K324" i="31"/>
  <c r="K323" i="31"/>
  <c r="K322" i="31"/>
  <c r="K320" i="31"/>
  <c r="K318" i="31"/>
  <c r="K317" i="31"/>
  <c r="K316" i="31"/>
  <c r="K315" i="31"/>
  <c r="K314" i="31"/>
  <c r="K313" i="31"/>
  <c r="K312" i="31"/>
  <c r="K311" i="31"/>
  <c r="K310" i="31"/>
  <c r="K309" i="31"/>
  <c r="K308" i="31"/>
  <c r="K307" i="31"/>
  <c r="K306" i="31"/>
  <c r="K305" i="31"/>
  <c r="K304" i="31"/>
  <c r="K303" i="31"/>
  <c r="K302" i="31"/>
  <c r="K300" i="31"/>
  <c r="K298" i="31"/>
  <c r="K297" i="31"/>
  <c r="K295" i="31"/>
  <c r="K293" i="31"/>
  <c r="K292" i="31"/>
  <c r="K290" i="31"/>
  <c r="K289" i="31"/>
  <c r="K287" i="31"/>
  <c r="K286" i="31"/>
  <c r="K285" i="31"/>
  <c r="K283" i="31"/>
  <c r="K282" i="31"/>
  <c r="K281" i="31"/>
  <c r="K280" i="31"/>
  <c r="K275" i="31"/>
  <c r="K276" i="31"/>
  <c r="K274" i="31"/>
  <c r="K261" i="31"/>
  <c r="K262" i="31"/>
  <c r="K263" i="31"/>
  <c r="K264" i="31"/>
  <c r="K265" i="31"/>
  <c r="K266" i="31"/>
  <c r="K267" i="31"/>
  <c r="K268" i="31"/>
  <c r="K269" i="31"/>
  <c r="K270" i="31"/>
  <c r="K271" i="31"/>
  <c r="K272" i="31"/>
  <c r="K260" i="31"/>
  <c r="K258" i="31"/>
  <c r="K257" i="31"/>
  <c r="K256" i="31"/>
  <c r="K255" i="31"/>
  <c r="K254" i="31"/>
  <c r="K253" i="31"/>
  <c r="K252" i="31"/>
  <c r="K251" i="31"/>
  <c r="K250" i="31"/>
  <c r="K249" i="31"/>
  <c r="K248" i="31"/>
  <c r="K247" i="31"/>
  <c r="K246" i="31"/>
  <c r="K245" i="31"/>
  <c r="K243" i="31"/>
  <c r="K242" i="31"/>
  <c r="K240" i="31"/>
  <c r="K238" i="31"/>
  <c r="K234" i="31"/>
  <c r="K231" i="31"/>
  <c r="K232" i="31"/>
  <c r="K229" i="31"/>
  <c r="K227" i="31"/>
  <c r="K226" i="31"/>
  <c r="K224" i="31"/>
  <c r="K223" i="31"/>
  <c r="K222" i="31"/>
  <c r="K221" i="31"/>
  <c r="K220" i="31"/>
  <c r="K219" i="31"/>
  <c r="K218" i="31"/>
  <c r="K217" i="31"/>
  <c r="K216" i="31"/>
  <c r="K215" i="31"/>
  <c r="K214" i="31"/>
  <c r="K213" i="31"/>
  <c r="K212" i="31"/>
  <c r="K199" i="31"/>
  <c r="K200" i="31"/>
  <c r="K201" i="31"/>
  <c r="K202" i="31"/>
  <c r="K203" i="31"/>
  <c r="K204" i="31"/>
  <c r="K205" i="31"/>
  <c r="K206" i="31"/>
  <c r="K207" i="31"/>
  <c r="K208" i="31"/>
  <c r="K209" i="31"/>
  <c r="K210" i="31"/>
  <c r="K198" i="31"/>
  <c r="K196" i="31"/>
  <c r="K194" i="31"/>
  <c r="K192" i="31"/>
  <c r="K190" i="31"/>
  <c r="K188" i="31"/>
  <c r="K187" i="31"/>
  <c r="K186" i="31"/>
  <c r="K185" i="31"/>
  <c r="K184" i="31"/>
  <c r="K181" i="31"/>
  <c r="K182" i="31"/>
  <c r="K180" i="31"/>
  <c r="K162" i="31"/>
  <c r="K163" i="31"/>
  <c r="K164" i="31"/>
  <c r="K165" i="31"/>
  <c r="K166" i="31"/>
  <c r="K167" i="31"/>
  <c r="K168" i="31"/>
  <c r="K169" i="31"/>
  <c r="K170" i="31"/>
  <c r="K171" i="31"/>
  <c r="K172" i="31"/>
  <c r="K173" i="31"/>
  <c r="K174" i="31"/>
  <c r="K161" i="31"/>
  <c r="K148" i="31"/>
  <c r="K149" i="31"/>
  <c r="K150" i="31"/>
  <c r="K151" i="31"/>
  <c r="K152" i="31"/>
  <c r="K153" i="31"/>
  <c r="K154" i="31"/>
  <c r="K155" i="31"/>
  <c r="K156" i="31"/>
  <c r="K157" i="31"/>
  <c r="K158" i="31"/>
  <c r="K159" i="31"/>
  <c r="K147" i="31"/>
  <c r="K140" i="31"/>
  <c r="K142" i="31"/>
  <c r="K136" i="31"/>
  <c r="K130" i="31"/>
  <c r="K128" i="31"/>
  <c r="K120" i="31"/>
  <c r="K118" i="31"/>
  <c r="K105" i="31"/>
  <c r="K106" i="31"/>
  <c r="K107" i="31"/>
  <c r="K108" i="31"/>
  <c r="K109" i="31"/>
  <c r="K110" i="31"/>
  <c r="K111" i="31"/>
  <c r="K112" i="31"/>
  <c r="K113" i="31"/>
  <c r="K114" i="31"/>
  <c r="K115" i="31"/>
  <c r="K116" i="31"/>
  <c r="K104" i="31"/>
  <c r="K91" i="31"/>
  <c r="K92" i="31"/>
  <c r="K93" i="31"/>
  <c r="K94" i="31"/>
  <c r="K95" i="31"/>
  <c r="K96" i="31"/>
  <c r="K97" i="31"/>
  <c r="K98" i="31"/>
  <c r="K99" i="31"/>
  <c r="K100" i="31"/>
  <c r="K90" i="31"/>
  <c r="K82" i="31"/>
  <c r="K77" i="31"/>
  <c r="K78" i="31"/>
  <c r="K79" i="31"/>
  <c r="K80" i="31"/>
  <c r="K76" i="31"/>
  <c r="K73" i="31"/>
  <c r="K70" i="31"/>
  <c r="K68" i="31"/>
  <c r="K65" i="31"/>
  <c r="K64" i="31"/>
  <c r="K59" i="31"/>
  <c r="K60" i="31"/>
  <c r="K61" i="31"/>
  <c r="K62" i="31"/>
  <c r="K58" i="31"/>
  <c r="K52" i="31"/>
  <c r="K45" i="31"/>
  <c r="K46" i="31"/>
  <c r="K47" i="31"/>
  <c r="K48" i="31"/>
  <c r="K49" i="31"/>
  <c r="K50" i="31"/>
  <c r="K51" i="31"/>
  <c r="K44" i="31"/>
  <c r="K28" i="31"/>
  <c r="K29" i="31"/>
  <c r="K30" i="31"/>
  <c r="K31" i="31"/>
  <c r="K32" i="31"/>
  <c r="K33" i="31"/>
  <c r="K34" i="31"/>
  <c r="K35" i="31"/>
  <c r="K36" i="31"/>
  <c r="K37" i="31"/>
  <c r="K27" i="31"/>
</calcChain>
</file>

<file path=xl/sharedStrings.xml><?xml version="1.0" encoding="utf-8"?>
<sst xmlns="http://schemas.openxmlformats.org/spreadsheetml/2006/main" count="2602" uniqueCount="1640">
  <si>
    <t/>
  </si>
  <si>
    <t>1.1</t>
  </si>
  <si>
    <t>1.1.1</t>
  </si>
  <si>
    <t>1.1.1.1</t>
  </si>
  <si>
    <t>1.1.1.2</t>
  </si>
  <si>
    <t>1.1.1.3</t>
  </si>
  <si>
    <t>1.1.1.4</t>
  </si>
  <si>
    <t>1.1.1.5</t>
  </si>
  <si>
    <t>1.1.1.6</t>
  </si>
  <si>
    <t>1.1.1.7</t>
  </si>
  <si>
    <t>1.1.1.8</t>
  </si>
  <si>
    <t>Penetrations</t>
  </si>
  <si>
    <t>1.1.1.9</t>
  </si>
  <si>
    <t>Control Surfaces</t>
  </si>
  <si>
    <t>1.1.1.10</t>
  </si>
  <si>
    <t>Constructional services</t>
  </si>
  <si>
    <t>1.1.2</t>
  </si>
  <si>
    <t>1.1.2.1</t>
  </si>
  <si>
    <t>1.1.2.2</t>
  </si>
  <si>
    <t>1.1.2.3</t>
  </si>
  <si>
    <t>1.1.2.4</t>
  </si>
  <si>
    <t>1.1.2.5</t>
  </si>
  <si>
    <t>1.1.2.6</t>
  </si>
  <si>
    <t>Reactor Shielding</t>
  </si>
  <si>
    <t>1.1.2.7</t>
  </si>
  <si>
    <t>Miscellaneous Propulsion Items</t>
  </si>
  <si>
    <t>1.1.2.8</t>
  </si>
  <si>
    <t>1.1.2.9</t>
  </si>
  <si>
    <t>1.1.2.10</t>
  </si>
  <si>
    <t>1.1.2.11</t>
  </si>
  <si>
    <t>1.1.3</t>
  </si>
  <si>
    <t>1.1.3.1</t>
  </si>
  <si>
    <t>1.1.3.2</t>
  </si>
  <si>
    <t>1.1.3.3</t>
  </si>
  <si>
    <t>1.1.3.4</t>
  </si>
  <si>
    <t>Electrical Power Generation- Mechanical Systems</t>
  </si>
  <si>
    <t>1.1.3.5</t>
  </si>
  <si>
    <t>1.1.3.7</t>
  </si>
  <si>
    <t>Sundry Electrical Labour</t>
  </si>
  <si>
    <t>1.1.3.8</t>
  </si>
  <si>
    <t>Misc Electrical Work</t>
  </si>
  <si>
    <t>1.1.4</t>
  </si>
  <si>
    <t>Control and Communication</t>
  </si>
  <si>
    <t>1.1.4.1</t>
  </si>
  <si>
    <t>Control &amp; Communication Integration, Assembly, Test, and Checkout</t>
  </si>
  <si>
    <t>1.1.4.2</t>
  </si>
  <si>
    <t>Navigation Systems &amp; equipments</t>
  </si>
  <si>
    <t>1.1.4.3</t>
  </si>
  <si>
    <t>Internal Communications</t>
  </si>
  <si>
    <t>1.1.4.4</t>
  </si>
  <si>
    <t>1.1.4.5</t>
  </si>
  <si>
    <t>Weapons Control Electrics</t>
  </si>
  <si>
    <t>1.1.4.6</t>
  </si>
  <si>
    <t>Ships Protective Systems</t>
  </si>
  <si>
    <t>1.1.4.7</t>
  </si>
  <si>
    <t>External Communication Systems</t>
  </si>
  <si>
    <t>1.1.4.8</t>
  </si>
  <si>
    <t>Active / Passive Sonar Systems</t>
  </si>
  <si>
    <t>1.1.4.9</t>
  </si>
  <si>
    <t>Sensor Systems</t>
  </si>
  <si>
    <t>1.1.5</t>
  </si>
  <si>
    <t>1.1.5.1</t>
  </si>
  <si>
    <t>1.1.5.2</t>
  </si>
  <si>
    <t>1.1.5.3</t>
  </si>
  <si>
    <t>1.1.5.4</t>
  </si>
  <si>
    <t>Air Conditioning Systems</t>
  </si>
  <si>
    <t>1.1.5.5</t>
  </si>
  <si>
    <t>1.1.5.6</t>
  </si>
  <si>
    <t>1.1.5.7</t>
  </si>
  <si>
    <t>Steam Systems</t>
  </si>
  <si>
    <t>1.1.5.8</t>
  </si>
  <si>
    <t>1.1.5.9</t>
  </si>
  <si>
    <t>1.1.5.10</t>
  </si>
  <si>
    <t>1.1.6</t>
  </si>
  <si>
    <t>Outfit and Furnishing</t>
  </si>
  <si>
    <t>1.1.6.1</t>
  </si>
  <si>
    <t>Outfit &amp; Furnishings Integration, Assembly, Test, and Checkout</t>
  </si>
  <si>
    <t>1.1.6.2</t>
  </si>
  <si>
    <t>1.1.6.3</t>
  </si>
  <si>
    <t>1.1.6.4</t>
  </si>
  <si>
    <t>1.1.6.5</t>
  </si>
  <si>
    <t>1.1.6.6</t>
  </si>
  <si>
    <t>1.1.6.7</t>
  </si>
  <si>
    <t>1.1.6.8</t>
  </si>
  <si>
    <t>1.1.6.9</t>
  </si>
  <si>
    <t>1.1.6.10</t>
  </si>
  <si>
    <t>1.1.6.11</t>
  </si>
  <si>
    <t>Water Systems ( Fire Protection)</t>
  </si>
  <si>
    <t>1.1.7</t>
  </si>
  <si>
    <t>1.1.7.1</t>
  </si>
  <si>
    <t>1.1.7.2</t>
  </si>
  <si>
    <t>1.1.7.3</t>
  </si>
  <si>
    <t>1.1.7.4</t>
  </si>
  <si>
    <t>Torpedo Stowage's</t>
  </si>
  <si>
    <t>1.1.7.5</t>
  </si>
  <si>
    <t>Strategic Weapons Support Systems</t>
  </si>
  <si>
    <t>1.1.7.6</t>
  </si>
  <si>
    <t>1.1.7.7</t>
  </si>
  <si>
    <t>Weapons Support Misc Electrical Distribution Systems</t>
  </si>
  <si>
    <t>1.1.7.8</t>
  </si>
  <si>
    <t>Weapons Support Misc Ship Systems</t>
  </si>
  <si>
    <t>1.1.7.9</t>
  </si>
  <si>
    <t>Pyrotechnics</t>
  </si>
  <si>
    <t>1.1.8</t>
  </si>
  <si>
    <t>Fixed Ballast</t>
  </si>
  <si>
    <t>1.1.8.1</t>
  </si>
  <si>
    <t>Fixed Ballast Integration, Assembly, Test, and Checkout</t>
  </si>
  <si>
    <t>1.1.8.3</t>
  </si>
  <si>
    <t>Special Requirements</t>
  </si>
  <si>
    <t>1.1.8.4</t>
  </si>
  <si>
    <t>Shore Testing</t>
  </si>
  <si>
    <t>1.1.8.5</t>
  </si>
  <si>
    <t>Sundries</t>
  </si>
  <si>
    <t>1.1.9</t>
  </si>
  <si>
    <t>Departmental &amp; General Costs</t>
  </si>
  <si>
    <t>1.1.9.1</t>
  </si>
  <si>
    <t>Sundry Costs</t>
  </si>
  <si>
    <t>1.1.9.2</t>
  </si>
  <si>
    <t>Disbursements</t>
  </si>
  <si>
    <t>1.1.9.3</t>
  </si>
  <si>
    <t>Launching &amp; Docking</t>
  </si>
  <si>
    <t>1.1.9.4</t>
  </si>
  <si>
    <t>Trials &amp; Special Services</t>
  </si>
  <si>
    <t>1.2</t>
  </si>
  <si>
    <t>System Engineering</t>
  </si>
  <si>
    <t>1.3</t>
  </si>
  <si>
    <t>1.4</t>
  </si>
  <si>
    <t>System Test and Evaluation</t>
  </si>
  <si>
    <t>1.4.1</t>
  </si>
  <si>
    <t>Development Test and Evaluation</t>
  </si>
  <si>
    <t>1.4.2</t>
  </si>
  <si>
    <t>Operational Test and Evaluation</t>
  </si>
  <si>
    <t>1.4.3</t>
  </si>
  <si>
    <t>Mock-ups / System Integration Labs (SILs)</t>
  </si>
  <si>
    <t>1.4.4</t>
  </si>
  <si>
    <t>Test and Evaluation Support</t>
  </si>
  <si>
    <t>1.4.5</t>
  </si>
  <si>
    <t>Test Facilities</t>
  </si>
  <si>
    <t>1.5</t>
  </si>
  <si>
    <t>Training</t>
  </si>
  <si>
    <t>1.5.1</t>
  </si>
  <si>
    <t>Equipment</t>
  </si>
  <si>
    <t>1.5.2</t>
  </si>
  <si>
    <t>Services</t>
  </si>
  <si>
    <t>1.5.3</t>
  </si>
  <si>
    <t>Facilities</t>
  </si>
  <si>
    <t>1.6</t>
  </si>
  <si>
    <t>Data</t>
  </si>
  <si>
    <t>1.6.1</t>
  </si>
  <si>
    <t>Technical Publications</t>
  </si>
  <si>
    <t>1.6.2</t>
  </si>
  <si>
    <t>Engineering Data</t>
  </si>
  <si>
    <t>1.6.3</t>
  </si>
  <si>
    <t>Management Data</t>
  </si>
  <si>
    <t>1.6.4</t>
  </si>
  <si>
    <t>Support Data</t>
  </si>
  <si>
    <t>1.6.5</t>
  </si>
  <si>
    <t>Data Depository</t>
  </si>
  <si>
    <t>1.7</t>
  </si>
  <si>
    <t>Peculiar Support Equipment</t>
  </si>
  <si>
    <t>1.7.1</t>
  </si>
  <si>
    <t>Test and Measurement Equipment</t>
  </si>
  <si>
    <t>1.7.2</t>
  </si>
  <si>
    <t>Support and Handling Equipment</t>
  </si>
  <si>
    <t>1.8</t>
  </si>
  <si>
    <t>Common Support Equipment</t>
  </si>
  <si>
    <t>1.8.1</t>
  </si>
  <si>
    <t>1.8.2</t>
  </si>
  <si>
    <t>1.9</t>
  </si>
  <si>
    <t>Operational/Site Activation</t>
  </si>
  <si>
    <t>1.9.1</t>
  </si>
  <si>
    <t>System Assembly, Installation and Checkout on Site</t>
  </si>
  <si>
    <t>1.9.2</t>
  </si>
  <si>
    <t>Contractor Technical Support</t>
  </si>
  <si>
    <t>1.9.3</t>
  </si>
  <si>
    <t>Site Construction</t>
  </si>
  <si>
    <t>1.9.4</t>
  </si>
  <si>
    <t>Site/Ship/Vehicle Conversion</t>
  </si>
  <si>
    <t>1.9.5</t>
  </si>
  <si>
    <t>Sustainment/Interim Contractor Support</t>
  </si>
  <si>
    <t>1.10</t>
  </si>
  <si>
    <t>Industrial Facilities</t>
  </si>
  <si>
    <t>1.10.1</t>
  </si>
  <si>
    <t>Construction/Conversion/Expansion</t>
  </si>
  <si>
    <t>1.10.2</t>
  </si>
  <si>
    <t>Equipment Acquisition or Modernization</t>
  </si>
  <si>
    <t>1.10.3</t>
  </si>
  <si>
    <t>Maintenance (Industrial Facilities)</t>
  </si>
  <si>
    <t>1.11</t>
  </si>
  <si>
    <t>Initial Spares and Repair Parts</t>
  </si>
  <si>
    <t>1.12</t>
  </si>
  <si>
    <t>Additional Categories Relevant to contracts for; Mid Life Update, Life Extension, Capability Sustainment</t>
  </si>
  <si>
    <t>1.12.1</t>
  </si>
  <si>
    <t>Dismantling Costs</t>
  </si>
  <si>
    <t>1.12.2</t>
  </si>
  <si>
    <t>Emergent Work - Work to bring enduring equipment up to 'entry' level for MLU/CSP/LEP activity</t>
  </si>
  <si>
    <t>Electronic and electrical spare parts for warships</t>
  </si>
  <si>
    <t>Electrical equipment and components and supplies</t>
  </si>
  <si>
    <t>Electrical wire and cable and harness</t>
  </si>
  <si>
    <t>Distribution and control centers and accessories</t>
  </si>
  <si>
    <t>Electrical system services</t>
  </si>
  <si>
    <t>Insulation</t>
  </si>
  <si>
    <t>Plumbing fixtures</t>
  </si>
  <si>
    <t>Construction and maintenance support equipment</t>
  </si>
  <si>
    <t>Mechanical engineering</t>
  </si>
  <si>
    <t>Electrical and electronic engineering</t>
  </si>
  <si>
    <t>Machining and processing services</t>
  </si>
  <si>
    <t>Hardware</t>
  </si>
  <si>
    <t>Software</t>
  </si>
  <si>
    <t>Computer services</t>
  </si>
  <si>
    <t>Specialized trade construction and maintenance services</t>
  </si>
  <si>
    <t>Containers and storage</t>
  </si>
  <si>
    <t>Heating and ventilation and air circulation</t>
  </si>
  <si>
    <t>Atomic and nuclear energy machinery and equipment</t>
  </si>
  <si>
    <t>Marine craft systems and subassemblies</t>
  </si>
  <si>
    <t>Industrial pumps and compressors</t>
  </si>
  <si>
    <t>Industrial filtering and purification</t>
  </si>
  <si>
    <t>Pipe piping and pipe fittings</t>
  </si>
  <si>
    <t>Batteries and generators and kinetic power transmission</t>
  </si>
  <si>
    <t>Lamps and lightbulbs and lamp components</t>
  </si>
  <si>
    <t>Manufacturing Components and Supplies</t>
  </si>
  <si>
    <t>Electronic Components and Supplies</t>
  </si>
  <si>
    <t>Measuring and observing and testing instruments</t>
  </si>
  <si>
    <t>Information Technology Broadcasting and Telecommunications</t>
  </si>
  <si>
    <t>Radar and sonar systems and components</t>
  </si>
  <si>
    <t>Heating and cooling system motor AC</t>
  </si>
  <si>
    <t>Indicating and recording instruments</t>
  </si>
  <si>
    <t>Surveillance and detection equipment</t>
  </si>
  <si>
    <t>Respiratory and anesthesia and resuscitation products</t>
  </si>
  <si>
    <t>Steam generators</t>
  </si>
  <si>
    <t>Steam pumps</t>
  </si>
  <si>
    <t>Marine hydraulic systems</t>
  </si>
  <si>
    <t>Marine steering gear</t>
  </si>
  <si>
    <t>Buoy</t>
  </si>
  <si>
    <t>Breathing apparatus accessories or supplies</t>
  </si>
  <si>
    <t xml:space="preserve">Navigational equipment and instruments </t>
  </si>
  <si>
    <t>Ladders</t>
  </si>
  <si>
    <t>Metallic nameplates</t>
  </si>
  <si>
    <t>Non metallic nameplates</t>
  </si>
  <si>
    <t>Professional engineering services</t>
  </si>
  <si>
    <t>Structures and Building and Construction and Manufacturing Components and Supplies</t>
  </si>
  <si>
    <t>Power Generation and Distribution Machinery and Accessories</t>
  </si>
  <si>
    <t>Furniture and Furnishings</t>
  </si>
  <si>
    <t>Ship painting service</t>
  </si>
  <si>
    <t>Floor finishes or polishes</t>
  </si>
  <si>
    <t>Torpedoes</t>
  </si>
  <si>
    <t>Marine ballast systems</t>
  </si>
  <si>
    <t>Data services</t>
  </si>
  <si>
    <t>Assembly and erection of prefabricated structures</t>
  </si>
  <si>
    <t>Assembly line work</t>
  </si>
  <si>
    <t>Joint sealing services</t>
  </si>
  <si>
    <t>Original design and manufacturing service</t>
  </si>
  <si>
    <t>Electronics manufacturing service</t>
  </si>
  <si>
    <t>Sequenced delivery service</t>
  </si>
  <si>
    <t>Final or sub-assembly service</t>
  </si>
  <si>
    <t>Electrical Systems and Lighting and Components and Accessories and Supplies</t>
  </si>
  <si>
    <t>Marine transport</t>
  </si>
  <si>
    <t xml:space="preserve">Building and Facility Construction and Maintenance Services </t>
  </si>
  <si>
    <t>UNSPSC Code (1st revision)</t>
  </si>
  <si>
    <t>Electric alternating current AC motors</t>
  </si>
  <si>
    <t>Electric direct current DC motors</t>
  </si>
  <si>
    <t>Non electric motors</t>
  </si>
  <si>
    <t>Engines</t>
  </si>
  <si>
    <t>Distribution and Conditioning Systems and Equipment and Components</t>
  </si>
  <si>
    <t>Exhaust structures or screening equipment</t>
  </si>
  <si>
    <t>Hydraulic systems and components</t>
  </si>
  <si>
    <t>Product specific battery packs</t>
  </si>
  <si>
    <t>Navigational equipment and instruments</t>
  </si>
  <si>
    <t xml:space="preserve">Indicating and recording instruments </t>
  </si>
  <si>
    <t>Respiratory protection</t>
  </si>
  <si>
    <t>Steering system</t>
  </si>
  <si>
    <t>Refuse disposal and treatment</t>
  </si>
  <si>
    <t>Safety and rescue water craft</t>
  </si>
  <si>
    <t>Fire pump sets</t>
  </si>
  <si>
    <t>Fire protection</t>
  </si>
  <si>
    <t>Fire sprinkler systems</t>
  </si>
  <si>
    <t>Missiles</t>
  </si>
  <si>
    <t>Rockets and subsystems</t>
  </si>
  <si>
    <t>Launchers</t>
  </si>
  <si>
    <t>Vocational training</t>
  </si>
  <si>
    <t>Building and facility maintenance and repair services</t>
  </si>
  <si>
    <t>Heavy construction services</t>
  </si>
  <si>
    <t>Heavy construction machinery and equipment</t>
  </si>
  <si>
    <t>Nonresidential building construction services</t>
  </si>
  <si>
    <t>Installation services of marine engines</t>
  </si>
  <si>
    <t>Hull and mechanical spare parts for warships</t>
  </si>
  <si>
    <t>Parts for warships</t>
  </si>
  <si>
    <t>Structures and parts of structures</t>
  </si>
  <si>
    <t>System, storage and content management software package</t>
  </si>
  <si>
    <t>System management software package</t>
  </si>
  <si>
    <t>Electrical services</t>
  </si>
  <si>
    <t>Electrical machinery, apparatus, equipment and consumables; lighting</t>
  </si>
  <si>
    <t>Lifting and handling equipment and parts</t>
  </si>
  <si>
    <t>Construction work</t>
  </si>
  <si>
    <t>Site preparation work</t>
  </si>
  <si>
    <t>Support services for water transport</t>
  </si>
  <si>
    <t>Training services</t>
  </si>
  <si>
    <t>Training services in defence and security materials</t>
  </si>
  <si>
    <t>Research and development services on security and defence materials</t>
  </si>
  <si>
    <t>Engineering services</t>
  </si>
  <si>
    <t>Construction materials</t>
  </si>
  <si>
    <t>Prefabricated units and components</t>
  </si>
  <si>
    <t>Software package and information systems</t>
  </si>
  <si>
    <t>CPV code (1st revision)</t>
  </si>
  <si>
    <t>Parts of war ships</t>
  </si>
  <si>
    <t>Assembly of metal structures</t>
  </si>
  <si>
    <t>Project management??</t>
  </si>
  <si>
    <t>Miscellaneous??</t>
  </si>
  <si>
    <t>Piping</t>
  </si>
  <si>
    <t>Machinery for the production and use of mechanical power</t>
  </si>
  <si>
    <t>Pipes and fittings</t>
  </si>
  <si>
    <t>Lubricating oil systems</t>
  </si>
  <si>
    <t>Parts of pumps, compressors, engines or motors</t>
  </si>
  <si>
    <t>Electric motors, generators and transformers</t>
  </si>
  <si>
    <t>Electrical equipment and apparatus</t>
  </si>
  <si>
    <t>Hydraulic or pneumatic power engines and motors</t>
  </si>
  <si>
    <t>Periscopes</t>
  </si>
  <si>
    <t>Navigation equipment</t>
  </si>
  <si>
    <t>Periscope or protectorscope</t>
  </si>
  <si>
    <t>Telecommunications equipment and supplies</t>
  </si>
  <si>
    <t>Weapons, ammunition and associated parts</t>
  </si>
  <si>
    <t>Broadcasting equipment</t>
  </si>
  <si>
    <t>Navigational instruments</t>
  </si>
  <si>
    <t>Surveillance system</t>
  </si>
  <si>
    <t>Pipeline, piping, pipes, casing, tubing and related items</t>
  </si>
  <si>
    <t>Cooling and ventilation equipment</t>
  </si>
  <si>
    <t>Heating, ventilation and air-conditioning installation work</t>
  </si>
  <si>
    <t>Air-conditioning appliances</t>
  </si>
  <si>
    <t>Air-conditioning installations</t>
  </si>
  <si>
    <t>Pumps and compressors</t>
  </si>
  <si>
    <t>Machinery and apparatus for filtering or purifying gases</t>
  </si>
  <si>
    <t>Plumbing and drain-laying work</t>
  </si>
  <si>
    <t>Gas-therapy and respiratory devices</t>
  </si>
  <si>
    <t>Steam-turbine generator and related apparatus</t>
  </si>
  <si>
    <t>Steering wheels, columns and boxes</t>
  </si>
  <si>
    <t>Navigation services</t>
  </si>
  <si>
    <t>Firefighting equipment</t>
  </si>
  <si>
    <t>Miscellaneous articles</t>
  </si>
  <si>
    <t>Illuminated signs and nameplates</t>
  </si>
  <si>
    <t>Furniture (incl. office furniture), furnishings, domestic appliances (excl. lighting) and cleaning products</t>
  </si>
  <si>
    <t>Insulation work</t>
  </si>
  <si>
    <t>Application work of protective coatings</t>
  </si>
  <si>
    <t>Sprinkler systems</t>
  </si>
  <si>
    <t>Ammunition for naval warfare</t>
  </si>
  <si>
    <t>Rockets</t>
  </si>
  <si>
    <t>Individual and support equipment</t>
  </si>
  <si>
    <t>Industrial quality control services</t>
  </si>
  <si>
    <t>Technical inspection and testing services</t>
  </si>
  <si>
    <t>Harbour equipment</t>
  </si>
  <si>
    <t>Programme Management</t>
  </si>
  <si>
    <t>Repair and maintenance services</t>
  </si>
  <si>
    <t>Warships and associated parts</t>
  </si>
  <si>
    <t>Construction structures and materials; auxiliary products to construction (excepts electric apparatus)</t>
  </si>
  <si>
    <t>Architectural, construction, engineering and inspection services</t>
  </si>
  <si>
    <t>Works for complete or part construction and civil engineering work</t>
  </si>
  <si>
    <t>Building installation work</t>
  </si>
  <si>
    <t>Building completion work</t>
  </si>
  <si>
    <t>Earthmoving and excavating machinery, and associated parts</t>
  </si>
  <si>
    <t>Building and Construction Machinery and Accessories</t>
  </si>
  <si>
    <t>Machinery for mining, quarrying, construction equipment</t>
  </si>
  <si>
    <t>Industrial machinery</t>
  </si>
  <si>
    <t>Software package utilities</t>
  </si>
  <si>
    <t>Industrial Production and Manufacturing Services</t>
  </si>
  <si>
    <t>Engineering and Research and Technology Based Services</t>
  </si>
  <si>
    <t>Laboratory and Measuring and Observing and Testing Equipment</t>
  </si>
  <si>
    <t>Laboratory, optical and precision equipments (excl. glasses)</t>
  </si>
  <si>
    <t>Supporting and auxiliary transport services; travel agencies services</t>
  </si>
  <si>
    <t>Published Products</t>
  </si>
  <si>
    <t>Printed matter and related products</t>
  </si>
  <si>
    <t>IT services: consulting, software development, Internet and support</t>
  </si>
  <si>
    <t>Education and training services</t>
  </si>
  <si>
    <t xml:space="preserve">Defense and Law Enforcement and Security and Safety Equipment and Supplies </t>
  </si>
  <si>
    <t>Education and Training Services</t>
  </si>
  <si>
    <t>Research and development services and related consultancy services</t>
  </si>
  <si>
    <t>Ballast construction works</t>
  </si>
  <si>
    <t>Support equipment</t>
  </si>
  <si>
    <t>Military aircrafts, missiles and spacecrafts</t>
  </si>
  <si>
    <t>Explosive materials</t>
  </si>
  <si>
    <t>Defense and Law Enforcement and Security and Safety Equipment and Supplies</t>
  </si>
  <si>
    <t>Cleaning Equipment and Supplies</t>
  </si>
  <si>
    <t>Cleaning and janitorial supplies</t>
  </si>
  <si>
    <t>Signage and accessories</t>
  </si>
  <si>
    <t>Medical Equipment and Accessories and Supplies</t>
  </si>
  <si>
    <t>Commercial and Military and Private Vehicles and their Accessories and Components</t>
  </si>
  <si>
    <t>Security, fire-fighting, police and defence equipment</t>
  </si>
  <si>
    <t>Electrical machinery, apparatus, equipment and consumables; Lighting</t>
  </si>
  <si>
    <t>Construction materials and associated items</t>
  </si>
  <si>
    <t>Support services for land, water and air transport</t>
  </si>
  <si>
    <t>Miscellaneous fabricated products and related items</t>
  </si>
  <si>
    <t>Lighting equipment and electric lamps</t>
  </si>
  <si>
    <t>Ventilation equipment</t>
  </si>
  <si>
    <t>Sewage-, refuse-, cleaning-, and environmental services</t>
  </si>
  <si>
    <t>Transport equipment and auxiliary products to transportation</t>
  </si>
  <si>
    <t>Medical equipments, pharmaceuticals and personal care products</t>
  </si>
  <si>
    <t>Refuse and waste related services</t>
  </si>
  <si>
    <t>Parts and accessories for vehicles and their engines</t>
  </si>
  <si>
    <t>Transportation components and systems</t>
  </si>
  <si>
    <t>Industrial Cleaning Services</t>
  </si>
  <si>
    <t>Radio, television, communication, telecommunication and related equipment</t>
  </si>
  <si>
    <t>Miscellaneous transport equipment and spare parts</t>
  </si>
  <si>
    <t>Optical instruments</t>
  </si>
  <si>
    <t>Transmission apparatus for radiotelephony, radiotelegraphy, radio broadcasting and television</t>
  </si>
  <si>
    <t>Navigational and meteorological instruments</t>
  </si>
  <si>
    <t>Emergency and security equipment</t>
  </si>
  <si>
    <t>Laboratory and scientific equipment</t>
  </si>
  <si>
    <t>Security surveillance and detection</t>
  </si>
  <si>
    <t>Conventional war weapons</t>
  </si>
  <si>
    <t>Management and Business Professionals and Administrative Services</t>
  </si>
  <si>
    <t>Personal communication devices</t>
  </si>
  <si>
    <t>Communications Devices and Accessories</t>
  </si>
  <si>
    <t>Electricity distribution and control apparatus</t>
  </si>
  <si>
    <t>Insulated wire and cable</t>
  </si>
  <si>
    <t>Parts and accessories for vehicles and their en</t>
  </si>
  <si>
    <t>Power sources</t>
  </si>
  <si>
    <t>Accumulators, primary cells and primary batteries</t>
  </si>
  <si>
    <t>Power generation</t>
  </si>
  <si>
    <t>Special trade construction works other than roof works</t>
  </si>
  <si>
    <t>Structural products</t>
  </si>
  <si>
    <t>Installation services (except software)</t>
  </si>
  <si>
    <t>Cable, wire and related products</t>
  </si>
  <si>
    <t>Installation services of electrical and mechanical equipment</t>
  </si>
  <si>
    <t>Consultative engineering and construction services</t>
  </si>
  <si>
    <t>Engineering design services</t>
  </si>
  <si>
    <t>Miscellaneous engineering services</t>
  </si>
  <si>
    <t>Integrated engineering services</t>
  </si>
  <si>
    <t>Engineering-related scientific and technical services</t>
  </si>
  <si>
    <t>Manufacturing support services</t>
  </si>
  <si>
    <t>Software or hardware engineering</t>
  </si>
  <si>
    <t>Personal safety and protection</t>
  </si>
  <si>
    <t>Furnishing</t>
  </si>
  <si>
    <t>Domestic appliances</t>
  </si>
  <si>
    <t>Technical testing, analysis and consultancy services</t>
  </si>
  <si>
    <t>Monitoring and control services</t>
  </si>
  <si>
    <t xml:space="preserve"> </t>
  </si>
  <si>
    <t>Checking and testing apparatus</t>
  </si>
  <si>
    <t>Repair, maintenance and associated services related to aircraft, railways, roads and marine equipment</t>
  </si>
  <si>
    <t>Electrical equipment maintenance and repair service</t>
  </si>
  <si>
    <t>Conventional weapons</t>
  </si>
  <si>
    <t>Structural building products</t>
  </si>
  <si>
    <t>Project and design preparation, estimation of costs</t>
  </si>
  <si>
    <t>Project management</t>
  </si>
  <si>
    <t>Architectural engineering and planning services</t>
  </si>
  <si>
    <t>Engineering testing services</t>
  </si>
  <si>
    <t>Training software package</t>
  </si>
  <si>
    <t>Training facilities building</t>
  </si>
  <si>
    <t>Computer based training software</t>
  </si>
  <si>
    <t>Defense and law enforcement and security and safety training equipment</t>
  </si>
  <si>
    <t>Technical publications</t>
  </si>
  <si>
    <t>Printed publications</t>
  </si>
  <si>
    <t>Electronic software documentation or user manuals</t>
  </si>
  <si>
    <t>Electrical power transmission engineering</t>
  </si>
  <si>
    <t>Graders and levellers</t>
  </si>
  <si>
    <t>Conversion services of ships</t>
  </si>
  <si>
    <t>Repair, maintenance and associated services related to marine and other equipment</t>
  </si>
  <si>
    <t>Demolition services of ships</t>
  </si>
  <si>
    <t>Reconditioning services of ships or boats</t>
  </si>
  <si>
    <t>Demolition services</t>
  </si>
  <si>
    <t>Material handling machinery and equipment</t>
  </si>
  <si>
    <t>Material Handling and Conditioning and Storage Machinery and their Accessories and Supplies</t>
  </si>
  <si>
    <t>Medical equipment</t>
  </si>
  <si>
    <t>Chemicals including Bio Chemicals and Gas Materials</t>
  </si>
  <si>
    <t>rr</t>
  </si>
  <si>
    <t>CPVL11</t>
  </si>
  <si>
    <t>UNSPSCL11</t>
  </si>
  <si>
    <t>UNSPSCL111</t>
  </si>
  <si>
    <t>CPVL1111</t>
  </si>
  <si>
    <t>UNSPSCL1111</t>
  </si>
  <si>
    <t>CPVL1112</t>
  </si>
  <si>
    <t>UNSPSCL1112</t>
  </si>
  <si>
    <t>UNSPSCL1113</t>
  </si>
  <si>
    <t>CPVL1114</t>
  </si>
  <si>
    <t>UNSPSCL1114</t>
  </si>
  <si>
    <t>CPVL1115</t>
  </si>
  <si>
    <t>UNSPSCL1115</t>
  </si>
  <si>
    <t>CPVL1116</t>
  </si>
  <si>
    <t>UNSPSCL1116</t>
  </si>
  <si>
    <t>CPVL1117</t>
  </si>
  <si>
    <t>UNSPSCL1117</t>
  </si>
  <si>
    <t>CPVL1118</t>
  </si>
  <si>
    <t>UNSPSCL1118</t>
  </si>
  <si>
    <t>CPVL1119</t>
  </si>
  <si>
    <t>UNSPSCL1119</t>
  </si>
  <si>
    <t>CPVL1110</t>
  </si>
  <si>
    <t>UNSPSCL1110</t>
  </si>
  <si>
    <t>CPVL112</t>
  </si>
  <si>
    <t>UNSPSCL112</t>
  </si>
  <si>
    <t>CPVL113</t>
  </si>
  <si>
    <t>UNSPSCL113</t>
  </si>
  <si>
    <t>CPVL1122</t>
  </si>
  <si>
    <t>CPVL1121</t>
  </si>
  <si>
    <t>UNSPSCL1121</t>
  </si>
  <si>
    <t>UNSPSCL1122</t>
  </si>
  <si>
    <t>CPVL1123</t>
  </si>
  <si>
    <t>UNSPSCL1123</t>
  </si>
  <si>
    <t>CPVL1124</t>
  </si>
  <si>
    <t>UNSPSCL1124</t>
  </si>
  <si>
    <t>CPVL1125</t>
  </si>
  <si>
    <t>UNSPSCL1125</t>
  </si>
  <si>
    <t>CPVL1126</t>
  </si>
  <si>
    <t>UNSPSCL1126</t>
  </si>
  <si>
    <t>CPVL1127</t>
  </si>
  <si>
    <t>UNSPSCL1127</t>
  </si>
  <si>
    <t>CPVL1128</t>
  </si>
  <si>
    <t>UNSPSCL1128</t>
  </si>
  <si>
    <t>CPVL1129</t>
  </si>
  <si>
    <t>UNSPSCL1129</t>
  </si>
  <si>
    <t>CPVL11210</t>
  </si>
  <si>
    <t>UNSPSCL11210</t>
  </si>
  <si>
    <t>CPVL11211</t>
  </si>
  <si>
    <t>UNSPSCL11211</t>
  </si>
  <si>
    <t>CPVL1131</t>
  </si>
  <si>
    <t>UNSPSCL1131</t>
  </si>
  <si>
    <t>CPVL1132</t>
  </si>
  <si>
    <t>UNSPSCL1132</t>
  </si>
  <si>
    <t>CPVL1135</t>
  </si>
  <si>
    <t>UNSPSCL1135</t>
  </si>
  <si>
    <t>CPVL1136</t>
  </si>
  <si>
    <t>UNSPSCL1136</t>
  </si>
  <si>
    <t>CPVL1137</t>
  </si>
  <si>
    <t>UNSPSCL1137</t>
  </si>
  <si>
    <t>CPVL1138</t>
  </si>
  <si>
    <t>UNSPSCL1138</t>
  </si>
  <si>
    <t>CPVL114</t>
  </si>
  <si>
    <t>UNSPSCL114</t>
  </si>
  <si>
    <t>CPVL1141</t>
  </si>
  <si>
    <t>UNSPSCL1141</t>
  </si>
  <si>
    <t>CPVL1142</t>
  </si>
  <si>
    <t>UNSPSCL1142</t>
  </si>
  <si>
    <t>CPVL1143</t>
  </si>
  <si>
    <t>UNSPSCL1143</t>
  </si>
  <si>
    <t>CPVL1145</t>
  </si>
  <si>
    <t>UNSPSCL1145</t>
  </si>
  <si>
    <t>CPVL1146</t>
  </si>
  <si>
    <t>UNSPSCL1146</t>
  </si>
  <si>
    <t>CPVL1147</t>
  </si>
  <si>
    <t>UNSPSCL1147</t>
  </si>
  <si>
    <t>CPVL1148</t>
  </si>
  <si>
    <t>UNSPSCL1148</t>
  </si>
  <si>
    <t>CPVL1149</t>
  </si>
  <si>
    <t>UNSPSCL1149</t>
  </si>
  <si>
    <t>CPVL115</t>
  </si>
  <si>
    <t>UNSPSCL115</t>
  </si>
  <si>
    <t>CPVL1151</t>
  </si>
  <si>
    <t>UNSPSCL1151</t>
  </si>
  <si>
    <t>CPVL1152</t>
  </si>
  <si>
    <t>UNSPSCL1152</t>
  </si>
  <si>
    <t>CPVL1155</t>
  </si>
  <si>
    <t>UNSPSCL1155</t>
  </si>
  <si>
    <t>CPVL1156</t>
  </si>
  <si>
    <t>UNSPSCL1156</t>
  </si>
  <si>
    <t>CPVL1157</t>
  </si>
  <si>
    <t>UNSPSCL1157</t>
  </si>
  <si>
    <t>CPVL1158</t>
  </si>
  <si>
    <t>UNSPSCL1158</t>
  </si>
  <si>
    <t>CPVL1159</t>
  </si>
  <si>
    <t>UNSPSCL1159</t>
  </si>
  <si>
    <t>CPVL11510</t>
  </si>
  <si>
    <t>UNSPSCL11510</t>
  </si>
  <si>
    <t>CPVL1161</t>
  </si>
  <si>
    <t>UNSPSCL1161</t>
  </si>
  <si>
    <t>CPVL1162</t>
  </si>
  <si>
    <t>UNSPSCL1162</t>
  </si>
  <si>
    <t>CPVL1164</t>
  </si>
  <si>
    <t>UNSPSCL1164</t>
  </si>
  <si>
    <t>CPVL1165</t>
  </si>
  <si>
    <t>UNSPSCL1165</t>
  </si>
  <si>
    <t>CPVL1166</t>
  </si>
  <si>
    <t>UNSPSCL1166</t>
  </si>
  <si>
    <t>CPVL1167</t>
  </si>
  <si>
    <t>UNSPSCL1167</t>
  </si>
  <si>
    <t>CPVL1168</t>
  </si>
  <si>
    <t>UNSPSCL1168</t>
  </si>
  <si>
    <t>CPVL1169</t>
  </si>
  <si>
    <t>UNSPSCL1169</t>
  </si>
  <si>
    <t>CPVL11610</t>
  </si>
  <si>
    <t>UNSPSCL11610</t>
  </si>
  <si>
    <t>CPVL11611</t>
  </si>
  <si>
    <t>UNSPSCL11611</t>
  </si>
  <si>
    <t>CPVL1173</t>
  </si>
  <si>
    <t>UNSPSCL1173</t>
  </si>
  <si>
    <t>CPVL1174</t>
  </si>
  <si>
    <t>UNSPSCL1174</t>
  </si>
  <si>
    <t>CPVL1175</t>
  </si>
  <si>
    <t>UNSPSCL1175</t>
  </si>
  <si>
    <t>CPVL1176</t>
  </si>
  <si>
    <t>UNSPSCL1176</t>
  </si>
  <si>
    <t>CPVL1177</t>
  </si>
  <si>
    <t>UNSPSCL1177</t>
  </si>
  <si>
    <t>CPVL1178</t>
  </si>
  <si>
    <t>UNSPSCL1178</t>
  </si>
  <si>
    <t>CPVL1179</t>
  </si>
  <si>
    <t>UNSPSCL1179</t>
  </si>
  <si>
    <t>CPVL118</t>
  </si>
  <si>
    <t>UNSPSCL118</t>
  </si>
  <si>
    <t>CPVL1181</t>
  </si>
  <si>
    <t>UNSPSCL1181</t>
  </si>
  <si>
    <t>CPVL1182</t>
  </si>
  <si>
    <t>UNSPSCL1182</t>
  </si>
  <si>
    <t>CPVL1183</t>
  </si>
  <si>
    <t>UNSPSCL1183</t>
  </si>
  <si>
    <t>CPVL1184</t>
  </si>
  <si>
    <t>UNSPSCL1184</t>
  </si>
  <si>
    <t>CPVL1185</t>
  </si>
  <si>
    <t>UNSPSCL1185</t>
  </si>
  <si>
    <t>CPVL119</t>
  </si>
  <si>
    <t>UNSPSCL119</t>
  </si>
  <si>
    <t>CPVL1191</t>
  </si>
  <si>
    <t>UNSPSCL1191</t>
  </si>
  <si>
    <t>CPVL1192</t>
  </si>
  <si>
    <t>UNSPSCL1192</t>
  </si>
  <si>
    <t>CPVL1193</t>
  </si>
  <si>
    <t>UNSPSCL1193</t>
  </si>
  <si>
    <t>CPVL1194</t>
  </si>
  <si>
    <t>UNSPSCL1194</t>
  </si>
  <si>
    <t>CPVL12</t>
  </si>
  <si>
    <t>UNSPSCL12</t>
  </si>
  <si>
    <t>CPVL13</t>
  </si>
  <si>
    <t>UNSPSCL13</t>
  </si>
  <si>
    <t>CPVL14</t>
  </si>
  <si>
    <t>UNSPSCL14</t>
  </si>
  <si>
    <t>CPVL141</t>
  </si>
  <si>
    <t>UNSPSCL141</t>
  </si>
  <si>
    <t>CPVL15</t>
  </si>
  <si>
    <t>UNSPSCL15</t>
  </si>
  <si>
    <t>CPVL151</t>
  </si>
  <si>
    <t>UNSPSCL151</t>
  </si>
  <si>
    <t>CPVL152</t>
  </si>
  <si>
    <t>UNSPSCL152</t>
  </si>
  <si>
    <t>CPVL153</t>
  </si>
  <si>
    <t>UNSPSCL153</t>
  </si>
  <si>
    <t>CPVL16</t>
  </si>
  <si>
    <t>UNSPSCL16</t>
  </si>
  <si>
    <t>CPVL161</t>
  </si>
  <si>
    <t>UNSPSCL161</t>
  </si>
  <si>
    <t>CPVL162</t>
  </si>
  <si>
    <t>UNSPSCL162</t>
  </si>
  <si>
    <t>CPVL163</t>
  </si>
  <si>
    <t>UNSPSCL163</t>
  </si>
  <si>
    <t>CPVL164</t>
  </si>
  <si>
    <t>UNSPSCL164</t>
  </si>
  <si>
    <t>CPVL165</t>
  </si>
  <si>
    <t>UNSPSCL165</t>
  </si>
  <si>
    <t>CPVL17</t>
  </si>
  <si>
    <t>UNSPSCL17</t>
  </si>
  <si>
    <t>CPVL171</t>
  </si>
  <si>
    <t>UNSPSCL171</t>
  </si>
  <si>
    <t>CPVL172</t>
  </si>
  <si>
    <t>UNSPSCL172</t>
  </si>
  <si>
    <t>CPVL18</t>
  </si>
  <si>
    <t>UNSPSCL18</t>
  </si>
  <si>
    <t>CPVL181</t>
  </si>
  <si>
    <t>UNSPSCL181</t>
  </si>
  <si>
    <t>CPVL182</t>
  </si>
  <si>
    <t>UNSPSCL182</t>
  </si>
  <si>
    <t>CPVL19</t>
  </si>
  <si>
    <t>UNSPSCL19</t>
  </si>
  <si>
    <t>CPVL191</t>
  </si>
  <si>
    <t>UNSPSCL191</t>
  </si>
  <si>
    <t>CPVL192</t>
  </si>
  <si>
    <t>UNSPSCL192</t>
  </si>
  <si>
    <t>CPVL193</t>
  </si>
  <si>
    <t>UNSPSCL193</t>
  </si>
  <si>
    <t>CPVL194</t>
  </si>
  <si>
    <t>UNSPSCL194</t>
  </si>
  <si>
    <t>CPVL195</t>
  </si>
  <si>
    <t>UNSPSCL195</t>
  </si>
  <si>
    <t>CPVL110</t>
  </si>
  <si>
    <t>UNSPSCL110</t>
  </si>
  <si>
    <t>CPVL1101</t>
  </si>
  <si>
    <t>UNSPSCL1101</t>
  </si>
  <si>
    <t>CPVL1102</t>
  </si>
  <si>
    <t>UNSPSCL1102</t>
  </si>
  <si>
    <t>CPVL1103</t>
  </si>
  <si>
    <t>UNSPSCL1103</t>
  </si>
  <si>
    <t>CPVL11110</t>
  </si>
  <si>
    <t>UNSPSCL11110</t>
  </si>
  <si>
    <t>CPVL1144</t>
  </si>
  <si>
    <t>UNSPSCL1144</t>
  </si>
  <si>
    <t>UNSPSCLL117</t>
  </si>
  <si>
    <t>CPVLL117</t>
  </si>
  <si>
    <t>CPVLL1171</t>
  </si>
  <si>
    <t>UNSPSCLL1171</t>
  </si>
  <si>
    <t>UNSPSCLL1111</t>
  </si>
  <si>
    <t>CPVLL111</t>
  </si>
  <si>
    <t>UNSPSCLL111</t>
  </si>
  <si>
    <t>CPVLL112</t>
  </si>
  <si>
    <t>UNSPSCLL112</t>
  </si>
  <si>
    <t>CPVLL1121</t>
  </si>
  <si>
    <t>CPVLL1122</t>
  </si>
  <si>
    <t>UNSPSCLL1121</t>
  </si>
  <si>
    <t>UNSPSCLL1122</t>
  </si>
  <si>
    <t xml:space="preserve">This element includes all effort of technical and functional activities associated with the design, development, and production of mating surfaces, structures, equipment, parts, materials, and software required to assemble and test the subsystem parts and subsystems equipment (hardware/software) elements. </t>
  </si>
  <si>
    <t>Includes, for example:</t>
  </si>
  <si>
    <t>This element includes all effort of technical and functional activities associated with the design, development, and production of mating surfaces, structures, equipment, parts, materials, and software required to assemble and test the subsystem parts and subsystems equipment (hardware/software) elements.</t>
  </si>
  <si>
    <t>1. Reactor fresh water cooling system. Includes FW pumps, motors &amp; starters, pipes, valves, fittings &amp; cooling coils in the PST. Excludes FW/SW heat exchangers.</t>
  </si>
  <si>
    <t xml:space="preserve">2. Valve operating &amp; gas system.  </t>
  </si>
  <si>
    <t>3. Evacuation System.</t>
  </si>
  <si>
    <t xml:space="preserve">This element includes all effort of technical and functional activities associated with the design, development, and production of mating surfaces, structures, equipment, parts, materials, and software required to assemble and test the Ancillary Systems parts and subsystems (hardware/software) elements. </t>
  </si>
  <si>
    <t xml:space="preserve">This element includes all effort of technical and functional activities associated with the design, development, and production of mating surfaces, structures, equipment, parts, materials, and software required to assemble and test the Outfit and Furnishings parts and subsystems (hardware/software) elements. </t>
  </si>
  <si>
    <t>This element includes all effort of technical and functional activities associated with the design, development, and production of mating surfaces, structures, equipment, parts, materials, and software required to assemble and test the Armament parts and subsystems (hardware/software) elements.</t>
  </si>
  <si>
    <t>The technical and management efforts of directing and controlling a totally integrated engineering effort of a system or program. Includes, for example:</t>
  </si>
  <si>
    <t xml:space="preserve">Excludes, for example: </t>
  </si>
  <si>
    <t>The test and evaluation conducted by agencies other than the developing command to assess the prospective system's military utility, operational effectiveness, operational suitability, logistics supportability (including compatibility, inter-operability, reliability, maintainability, logistic requirements, etc.), cost of ownership, and need for any modifications. Includes, for example:</t>
  </si>
  <si>
    <t xml:space="preserve">Test Facilities. The special test facilities required for performance of the various developmental tests necessary to prove the design and reliability of the system or subsystem. Includes, for example: </t>
  </si>
  <si>
    <t>Deliverable training services, devices, accessories, aids, equipment, and parts used to facilitate instruction through which personnel will learn to operate and maintain the system with maximum efficiency. Includes, for example:</t>
  </si>
  <si>
    <t>Distinctive deliverable end items of training equipment, assigned by either a contractor or military service, required to meet specific training objectives. Includes, for example:</t>
  </si>
  <si>
    <t>1. Operational trainers, maintenance trainers, and other items such as cutaways, mock-ups, and models (e.g. Operational Instructional Equipment, Maintainer Instructional Equipment).</t>
  </si>
  <si>
    <t>Deliverable training services, accessories, and aids necessary to accomplish the objectives of training. Includes, for example:</t>
  </si>
  <si>
    <t xml:space="preserve">1. Training course materials; contractor-conducted training (in-plant and service training); and the materials and curriculum required to design, execute, and produce a contractor developed training program. (e.g. Operator Instructional Software, Maintainer Instructional Software). </t>
  </si>
  <si>
    <t xml:space="preserve">2. Materiel, courses, and associated documentation (primarily the computer software, courses and training aids). </t>
  </si>
  <si>
    <t>The special construction necessary to accomplish training objectives. Includes, for example:</t>
  </si>
  <si>
    <t>1. Modification or rehabilitation of existing training facilities and infrastructure used to accomplish training objectives.</t>
  </si>
  <si>
    <t xml:space="preserve">1. Installed equipment used to acquaint the trainee with the system or establish trainee proficiency. </t>
  </si>
  <si>
    <t xml:space="preserve">2. The brick and mortar-type facilities identified as industrial facilities. </t>
  </si>
  <si>
    <t>The deliverable data required by the contract. Includes, for example:</t>
  </si>
  <si>
    <t xml:space="preserve">1. Only such effort that can be reduced or avoided if the data item is eliminated. </t>
  </si>
  <si>
    <t>2. Government-peculiar data; acquiring, assembling, reproducing, packaging and shipping the data.</t>
  </si>
  <si>
    <t>3. Transforming data into Government format, reproducing and shipping data identical to that used by the contractor but in a different format.</t>
  </si>
  <si>
    <t>Technical data, providing instructions for installation, operation, maintenance, training, and support, formatted into a technical manual. Data may be presented in any form regardless of the form or method of recording. Technical orders that meet the criteria of this definition may also be classified as technical manuals. Includes, for example:</t>
  </si>
  <si>
    <t>1. Operation and maintenance instructions, parts lists or parts breakdown, and related technical information or procedures exclusive of administrative procedures.</t>
  </si>
  <si>
    <t>2. Data item descriptions.</t>
  </si>
  <si>
    <t>Recorded scientific or technical information (regardless of the form or method of recording) including computer software documentation. Engineering data defines and documents an engineering design or product configuration (sufficient to allow duplication of the original items) and is used to support production, engineering and logistics activities. Includes, for example:</t>
  </si>
  <si>
    <t xml:space="preserve">1. All final plans, procedures, reports, and documentation pertaining to systems, subsystems, computer and computer resource programs, component engineering, operational testing, human factors, reliability, availability, and maintainability, and other engineering analysis. </t>
  </si>
  <si>
    <t>2. Standards Department. For drawing office costs only.</t>
  </si>
  <si>
    <t>3. Technical data package (re-procurement package), which includes all engineering drawings, associated lists, process descriptions, and other documents defining physical geometry, material composition, and performance procedures.</t>
  </si>
  <si>
    <t>Computer software or financial, administrative, cost or pricing, or management data or other information incidental to contract administration.</t>
  </si>
  <si>
    <t>The data items necessary for configuration management, cost, schedule, contractual data management, program management, etc., required by the Government. Includes, for example:</t>
  </si>
  <si>
    <t>1. Contractor cost reports, cost performance reports, contract funds status reports, schedules, milestones, networks, integrated support plans.</t>
  </si>
  <si>
    <t>The data items designed to document support planning in accordance with functional categories. Includes, for e.g.</t>
  </si>
  <si>
    <t>1.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t>
  </si>
  <si>
    <t>The facility, including storage requirements, designated to act as custodian to maintain a master engineering specification and establish a drawing repository service for Government approved documents that are the property of the UK Government. As custodian for the Government, the repository, authorized by approved change orders, maintains these master documents at the latest approved revision level. This facility is a distinct entity that may hold electronic or hard copy data. Includes, for example:</t>
  </si>
  <si>
    <t>1. All drafting and clerical effort necessary to maintain documents.</t>
  </si>
  <si>
    <t xml:space="preserve">All similar effort for facility’s specification and drawing control system, in support of its engineering and production activities </t>
  </si>
  <si>
    <t>NOTE: When documentation is called for on a given item of data retained in the Repository, the charges (if charged as direct) will be to the appropriate data element.</t>
  </si>
  <si>
    <t>The design, development, and production of those deliverable items and associated software required to support and maintain the system or portions of the system while the system is not directly engaged in the performance of its mission, and which are not common support equipment. Includes, for example:</t>
  </si>
  <si>
    <t>1. Vehicles, equipment, tools, etc., used to fuel, service, transport, hoist, repair, overhaul, assemble, disassemble, test, inspect, or otherwise maintain mission equipment.</t>
  </si>
  <si>
    <t xml:space="preserve">2.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t>
  </si>
  <si>
    <t xml:space="preserve">3. Any additional equipment or software required to maintain or modify the software portions of the system. </t>
  </si>
  <si>
    <t xml:space="preserve">1. Overall planning, management and task analysis functions inherent in the Work Breakdown Structure element, systems Engineering/Program Management. </t>
  </si>
  <si>
    <t>2. Common support equipment, presently in the DoD inventory or commercially available, bought by the using command, not by the acquiring command</t>
  </si>
  <si>
    <t>The peculiar or unique testing and measurement equipment that allows an operator or maintenance function to evaluate operational conditions of a system or equipment by performing specific diagnostics, screening or quality assurance effort at an organizational, intermediate, or depot level of equipment support. Includes, for example:</t>
  </si>
  <si>
    <t xml:space="preserve">1. Test measurement and diagnostic equipment, precision measuring equipment, automatic test equipment, manual test equipment, automatic test systems, test program sets, appropriate interconnect devices, automated load modules, tapes, and related software, firmware and support hardware (power supply equipment, etc.) Used at all levels of maintenance. </t>
  </si>
  <si>
    <t xml:space="preserve">The deliverable tools and handling equipment used for support of the mission system. Includes, for example: </t>
  </si>
  <si>
    <t xml:space="preserve">1. Ground support equipment, vehicular support equipment, powered support equipment, non-powered support equipment, munitions material handling equipment, materiel handling equipment, and software support equipment (hardware and software). </t>
  </si>
  <si>
    <t>The items required to support and maintain the system or portions of the system while not directly engaged in the performance of its mission, and which are presently in the MoD inventory for support of other systems. Includes, for example:</t>
  </si>
  <si>
    <t>1. Acquisition of additional quantities of this equipment needed to support the item.</t>
  </si>
  <si>
    <t>The common testing and measurement equipment that allows an operator or maintenance function to evaluate operational conditions of a system or equipment by performing specific diagnostics, screening or quality assurance effort at an organizational, intermediate, or depot level of equipment support. Includes, for example:</t>
  </si>
  <si>
    <t>The deliverable tools and handling equipment used for support of the mission system. Includes, for example:</t>
  </si>
  <si>
    <t xml:space="preserve">1. Ground support equipment, vehicular support equipment, powered support equipment, non-powered support equipment, munitions material handling equipment, materiel handling equipment, and software support equipment (hardware/software). </t>
  </si>
  <si>
    <t>The real estate, construction, conversion, utilities, and equipment to provide all facilities required to house, service, and launch prime mission equipment at the organizational and intermediate level. Includes, for example:</t>
  </si>
  <si>
    <t>1. Conversion of site, ship, or vehicle.</t>
  </si>
  <si>
    <t>2. System assembly, checkout, and installation (of mission and support equipment) into site facility or ship to achieve operational status.</t>
  </si>
  <si>
    <t>3. Contractor support in relation to operational/site activation.</t>
  </si>
  <si>
    <t>The materials and services involved in the assembly of mission equipment at the site. Includes, for example:</t>
  </si>
  <si>
    <t xml:space="preserve">1. Installation of mission and support equipment in the operations or support facilities and complete system checkout or shakedown to ensure operational status. Where appropriate, specify by site, ship or vehicle. </t>
  </si>
  <si>
    <t>2. The efforts and activities associated with shipping the system from contractor facility to customer site. That site could be a DT&amp;E site, an installation and checkout site or any similar site that is outside the direct control of the contractor.</t>
  </si>
  <si>
    <t>The materials and services provided by the contractor related to activation. Includes, for example:</t>
  </si>
  <si>
    <t>1. Repair of repairables, standby services, final turnover.</t>
  </si>
  <si>
    <t>Real estate, site planning and preparation, construction, and other special-purpose facilities necessary to achieve system operational status. Includes, for example:</t>
  </si>
  <si>
    <t xml:space="preserve">1. Construction of utilities, roads, and interconnecting cabling. </t>
  </si>
  <si>
    <t>The materials and services required to convert existing sites, ships, or vehicles to accommodate the mission equipment and selected support equipment directly related to the specific system. Includes, for example:</t>
  </si>
  <si>
    <t xml:space="preserve">1. Operations, support, and other special purpose facilities conversion necessary to achieve system operational status, e.g., launch. Where appropriate, specify by site, ship or vehicle. </t>
  </si>
  <si>
    <t>The complex of equipment (hardware/software), data, and services required to operate, maintain, support and modernize prime mission product of existing operational systems done before the In Service Date. Includes, for example:</t>
  </si>
  <si>
    <t xml:space="preserve">1. Prime Mission Product (PMP) maintenance and modernization. The cost for this element includes maintenance and modernization (including the development and production) of existing, operational systems. It excludes the development and production of the original prime mission product. </t>
  </si>
  <si>
    <t xml:space="preserve">2. Support functions required to maintain and modernize the system, such as sustaining engineering, program management, logistics support, and supply chain management. </t>
  </si>
  <si>
    <t>3. Test and evaluation for system and subsystem modifications.</t>
  </si>
  <si>
    <t>4. Replacement of common and peculiar support equipment.</t>
  </si>
  <si>
    <t>5. Replacement of repairable items.</t>
  </si>
  <si>
    <t>6. Operational, maintenance and other personnel required at the operational unit level.</t>
  </si>
  <si>
    <t>7. Unit operations costs, including operating material and support services at the operating unit.</t>
  </si>
  <si>
    <t>8. Installation and personnel support functions in support of the unit level manpower.</t>
  </si>
  <si>
    <t>The construction, conversion, or expansion of industrial facilities for production, inventory, and contractor depot maintenance required when that service is for the specific system. Includes, for example:</t>
  </si>
  <si>
    <t>1. Equipment acquisition or modernization, where applicable.</t>
  </si>
  <si>
    <t>2. Maintenance of these facilities or equipment.</t>
  </si>
  <si>
    <t>3. Industrial facilities for hazardous waste management to satisfy environmental standards.</t>
  </si>
  <si>
    <t>The real estate and preparation of system peculiar industrial facilities for production, inventory, depot maintenance, and other related activities.</t>
  </si>
  <si>
    <t>The production equipment acquisition, modernization, or transferral of equipment for the particular system. This pertains to Government owned and leased equipment under facilities contract.</t>
  </si>
  <si>
    <t>The maintenance, preservation, and repair of industrial facilities and equipment.</t>
  </si>
  <si>
    <t>The deliverable spare components, assemblies and subassemblies used for initial replacement purposes in the materiel system equipment end item. Includes, for example:</t>
  </si>
  <si>
    <t>1. Repairable spares and repair parts required as initial stock to support and maintain newly fielded systems or subsystems during the initial phase of service, including pipeline and war reserve quantities, at all levels of maintenance and support.</t>
  </si>
  <si>
    <t>2. All commissioning spares. Normally excluded from contract, only include here if part of this qualifying defence contract.</t>
  </si>
  <si>
    <t>Developmental Test spares and spares provided specifically for use during installation, assembly, and checkout on site. Lower level WBS breakouts should be by subsystem.</t>
  </si>
  <si>
    <t>Level 1</t>
  </si>
  <si>
    <t>Level 2</t>
  </si>
  <si>
    <t>Level 3</t>
  </si>
  <si>
    <t>Level 4</t>
  </si>
  <si>
    <t>Construction/Conversion/ Expansion</t>
  </si>
  <si>
    <t>No level 3</t>
  </si>
  <si>
    <t>(1.3) Program Management</t>
  </si>
  <si>
    <t>(1.2) System Engineering</t>
  </si>
  <si>
    <t>No level 4</t>
  </si>
  <si>
    <t>(1.1.6) Outfit and Furnishing</t>
  </si>
  <si>
    <t>(1.1.4) Control and Communication</t>
  </si>
  <si>
    <t>The DPS is split into 4 level of items and the relationship is broken down as follows:</t>
  </si>
  <si>
    <t xml:space="preserve">Deliverable training data associated with the WBS element support data. </t>
  </si>
  <si>
    <t xml:space="preserve">2. Packages that enable line or shop replaceable units, printed circuit boards, or similar items to be diagnosed using automatic test equipment. </t>
  </si>
  <si>
    <t xml:space="preserve">2. All efforts required to assure the availability of this equipment to support the item. </t>
  </si>
  <si>
    <t xml:space="preserve">Capital equipment. </t>
  </si>
  <si>
    <t>Costs (£m)</t>
  </si>
  <si>
    <t>Descriptor</t>
  </si>
  <si>
    <t>CPV codes</t>
  </si>
  <si>
    <t>DPS codes</t>
  </si>
  <si>
    <t>UNSPSC codes</t>
  </si>
  <si>
    <t>Hull and Superstructure</t>
  </si>
  <si>
    <t>Hull and Superstructure Subsystem Integration, Assembly, Test, and Checkout</t>
  </si>
  <si>
    <t>Hull Structure</t>
  </si>
  <si>
    <t>Superstructure</t>
  </si>
  <si>
    <t>Structural Bulkheads</t>
  </si>
  <si>
    <t>Bridge Windows, Sidelights, Doors, Hatches and Scuttles</t>
  </si>
  <si>
    <t>Propulsion</t>
  </si>
  <si>
    <t>Propulsion Integration, Assembly, Test, and Checkout</t>
  </si>
  <si>
    <t>Propulsion Power Plant (Nuclear)</t>
  </si>
  <si>
    <t>Propulsion Units and Control Equipment</t>
  </si>
  <si>
    <t>Combustion Air Supply and Exhaust Systems</t>
  </si>
  <si>
    <t>Main Condensers and Air Ejectors</t>
  </si>
  <si>
    <t>Circulating and Cooling Water Systems, Feed Water and Condensate Systems</t>
  </si>
  <si>
    <t>Shafting, Bearings and Propulsors</t>
  </si>
  <si>
    <t>Electrical</t>
  </si>
  <si>
    <t>Electrical Integration, Assembly, Test, and Checkout</t>
  </si>
  <si>
    <t>Power Distribution Cabling</t>
  </si>
  <si>
    <t>Power Distribution Equipment</t>
  </si>
  <si>
    <t>Lighting Systems</t>
  </si>
  <si>
    <t>Ship and Main Machinery Control Systems</t>
  </si>
  <si>
    <t>Ancillary Systems</t>
  </si>
  <si>
    <t>Ancillary Systems Integration, Assembly, Test, and Checkout</t>
  </si>
  <si>
    <t>Air Conditioning, Ventilation, Refrigeration - Systems and Equipment</t>
  </si>
  <si>
    <t>Sea and Fresh Water Systems</t>
  </si>
  <si>
    <t>Air and Gas Systems</t>
  </si>
  <si>
    <t>Auxiliary Steam, Exhaust Steam and Steam Drain Systems</t>
  </si>
  <si>
    <t>Hydraulic Systems (Excluding Aircraft Systems)</t>
  </si>
  <si>
    <t>Waste Disposal Systems</t>
  </si>
  <si>
    <t>Boats and Lifesaving Equipment</t>
  </si>
  <si>
    <t>Furnishings and Fittings in Storerooms and Stowages</t>
  </si>
  <si>
    <t>Portable Fire Fighting, Damage Control, CBRN, and Escape Equipment</t>
  </si>
  <si>
    <t>Equipment for Galleys, Laundries and Workshops</t>
  </si>
  <si>
    <t>Armament Integration, Assembly, Test, and Checkout</t>
  </si>
  <si>
    <t>Rocket Launchers, Small Arms and Pyrotechnic Stowages and Launchers</t>
  </si>
  <si>
    <t>1.1.7.11</t>
  </si>
  <si>
    <t>Unmanned Aerial, Surface and Submersible Vehicles (UXVs) Support Systems</t>
  </si>
  <si>
    <t>Ship System Software</t>
  </si>
  <si>
    <t>Surface Ship Integration, Assembly, Test and Checkout</t>
  </si>
  <si>
    <t>Gun Armament</t>
  </si>
  <si>
    <t>1.1.7.10</t>
  </si>
  <si>
    <t>Minehunting, Minelaying and Minesweeping Equipment</t>
  </si>
  <si>
    <t>Air Launched Armament</t>
  </si>
  <si>
    <t>Submerged Launched (Air Flight) Armament</t>
  </si>
  <si>
    <t>Submerged Launched (Non-Air Flight) Armament</t>
  </si>
  <si>
    <t>Anti-Submarine Armament</t>
  </si>
  <si>
    <t>Surface/Air Missile Armament</t>
  </si>
  <si>
    <t>Load Handling and RAS Equipment</t>
  </si>
  <si>
    <t>Minor Bulkheads, Partitions, Deck and Bulkhead Coverings in the Main Hull</t>
  </si>
  <si>
    <t>General Fittings</t>
  </si>
  <si>
    <t>Lubricating Oil Systems</t>
  </si>
  <si>
    <t>Aircraft Systems</t>
  </si>
  <si>
    <t>Fuel Systems (Excluding Aircraft Systems)</t>
  </si>
  <si>
    <t>Fuel Oil Service Systems</t>
  </si>
  <si>
    <t>Fastenings</t>
  </si>
  <si>
    <t>1.1.1.11</t>
  </si>
  <si>
    <t>Structural Castings and Forgings</t>
  </si>
  <si>
    <t>Lifting equipment and accessories</t>
  </si>
  <si>
    <t>Metal-working machine tools</t>
  </si>
  <si>
    <t>Seats, supports and masts</t>
  </si>
  <si>
    <t xml:space="preserve">Armament </t>
  </si>
  <si>
    <t>Electrical Power Generation Equipment &amp; mechanical systems</t>
  </si>
  <si>
    <t>34510000 : Ships</t>
  </si>
  <si>
    <t xml:space="preserve">25111712 : Frigates </t>
  </si>
  <si>
    <t>CPVL1113N</t>
  </si>
  <si>
    <t>CPVL1133N</t>
  </si>
  <si>
    <t>UNSPSCL1133N</t>
  </si>
  <si>
    <t>CPVL1153N</t>
  </si>
  <si>
    <t>UNSPSCL1153N</t>
  </si>
  <si>
    <t>Cranes, mobile lifting frames and works trucks fitted with a crane</t>
  </si>
  <si>
    <t>CPVL1163N</t>
  </si>
  <si>
    <t>UNSPSCL1163N</t>
  </si>
  <si>
    <t>Parts of rocket launchers</t>
  </si>
  <si>
    <t>CPVL1172N</t>
  </si>
  <si>
    <t>UNSPSCL1172N</t>
  </si>
  <si>
    <t xml:space="preserve">Surface ship </t>
  </si>
  <si>
    <t>Ship's Protective Systems</t>
  </si>
  <si>
    <t>Machine tools</t>
  </si>
  <si>
    <t>CPVL111N</t>
  </si>
  <si>
    <t>CPVL116N</t>
  </si>
  <si>
    <t>Materials handling machinery and equipment</t>
  </si>
  <si>
    <t>UNSPSCL116N</t>
  </si>
  <si>
    <t>Surface ship</t>
  </si>
  <si>
    <t>The Generation, conditioning and distribution of the electrical power supply throughout the ship. Includes, for example:</t>
  </si>
  <si>
    <t>Mission equipment on board the ship, which is primarily electronic in nature. Includes, for example:</t>
  </si>
  <si>
    <t>General support systems on board the ship to support crew and mission equipment. Includes, for example:</t>
  </si>
  <si>
    <t>General Fittings and Furnishings that complement the ship technical and domestic services. Includes, for example:</t>
  </si>
  <si>
    <t>All Ship / ship System software not associated with a specific Level 3 or Level 4 element.</t>
  </si>
  <si>
    <t xml:space="preserve">The complete working ship - includes the design, development, and production of complete units (i.e. the prototype or operationally configured units, which satisfy the requirements of their applicable specification(s), regardless of end use). Includes, for example, hull &amp; superstructure, propulsion, electrical, control &amp; communications, armament, ancillary systems and all other installed equipment. </t>
  </si>
  <si>
    <t xml:space="preserve">The assembled structural components of the hull and superstructure that support subsystems essential to designated mission requirements. Includes, for example: </t>
  </si>
  <si>
    <t>a. Hull structure</t>
  </si>
  <si>
    <t>c. Structural Bulkheads</t>
  </si>
  <si>
    <t>d. Structural Decks</t>
  </si>
  <si>
    <t>f. Seats, Supports &amp; Masts</t>
  </si>
  <si>
    <t>g. Control Surfaces</t>
  </si>
  <si>
    <t>h. Structural Castings &amp; Forgings</t>
  </si>
  <si>
    <t>i. Buoyancy &amp; Ballast units</t>
  </si>
  <si>
    <t xml:space="preserve">b. Superstructure
</t>
  </si>
  <si>
    <t>j. Fastenings</t>
  </si>
  <si>
    <t>e. Doors, Hatches &amp; Scuttles</t>
  </si>
  <si>
    <t xml:space="preserve">a. Hull Plating  </t>
  </si>
  <si>
    <t xml:space="preserve">b. Hull Longitudinal and Transverse Framing  </t>
  </si>
  <si>
    <t xml:space="preserve">c. Inner Bottom Plating </t>
  </si>
  <si>
    <t xml:space="preserve">d. Hull Structural Walkways/Sponsons </t>
  </si>
  <si>
    <t>e. Metallic Hull Armour and Protection</t>
  </si>
  <si>
    <t xml:space="preserve">f. Sonar Domes Forming Part of the Hull Structure </t>
  </si>
  <si>
    <t>g. Radar Absorbent Material</t>
  </si>
  <si>
    <t>h. Non-Metallic Hull-Armour and Protection</t>
  </si>
  <si>
    <t xml:space="preserve">a. Superstructure Plating
b. Superstructure Longitudinal and Transverse Framing
c. Superstructure Decks and Flats
d. Superstructure Bulkheads
e. Superstructure Hangar
f. Superstructure Structural Walkways and Sponsons
g. Metallic Superstructure Armour and Protection
h. Non-Metallic Superstructure and Armour
i. Ramps to Assist Aircraft Take-Off
j. Radar Absorbent Material
</t>
  </si>
  <si>
    <t xml:space="preserve">a. Main Transverse Bulkheads
b. Main Longitudinal Bulkheads
c. Other Bulkheads
d. Funnel, Structural Trunks and Enclosures
e. Metallic Bulkhead Armour and Protection
f. Non-Metallic Bulkhead Armour and Protection
</t>
  </si>
  <si>
    <t>Structural decks</t>
  </si>
  <si>
    <t xml:space="preserve">a. Main Decks
b. Minor Decks and Flats
c. Metallic Deck Armour and Protection
d. Non-Metallic Deck Armour and Protection
</t>
  </si>
  <si>
    <t xml:space="preserve">a. Bridge Windows, Sidelights and Scuttles
b. Watertight and Gastight Doors and Hatches
c. Escape Hatches and Scuttles
d. Manholes
e. Blow-Off plates
f. Bow, Side and Stern Doors Including Associated Ramps
</t>
  </si>
  <si>
    <t xml:space="preserve">a. Seats and supports for 1.1.1 items
b. Seats and supports for 1.1.2 items
c. Seats and supports for 1.1.3 items
d. Seats and supports for 1.1.4 items and masts
e. Seats and supports for 1.1.5 items
f. Seats and supports for 1.1.6 items
g. Seats and supports for 1.1.7 items
</t>
  </si>
  <si>
    <t xml:space="preserve">a. Rudders and Skegs
b. Stabilisers (Fixed)
c. Hydrofoils
d. Bilge Keels
e. Stabilising Tanks
</t>
  </si>
  <si>
    <t xml:space="preserve">a. Shaft Brackets
b. Forgings and Castings
c. Sea Chests
d. Anchor Hawse Pipes and Navel Pipes
e. Stern Tubes
f. Sea Tubes
</t>
  </si>
  <si>
    <t xml:space="preserve">a. Welding
b. Riveting
c. Bolting
d. Bonding
</t>
  </si>
  <si>
    <t xml:space="preserve">That portion of the sea system that pertains to installed equipment (propulsion unit and other propulsion) to provide power/thrust to propel the vessel through the water and generate internal power (mechanical and electrical). Includes, for example: </t>
  </si>
  <si>
    <t xml:space="preserve">a. Reactor
b. Steam Generators
c. Primary Circuit System
d. Primary Circuit Service System
e. Reactor Plant Auxiliary Systems
f. Reactor plant Control and Instrumentation
g. Primary Shielding
h. Secondary Shielding
</t>
  </si>
  <si>
    <t xml:space="preserve">a. Main Boilers
b. Main Boiler Systems Control and Instrumentation
c. Main Electrical Storage Batteries
d. Main Electrical Storage Battery System, Switchgear and Instrumentation
e. Gas Generators (if Separate from Power Turbine)
f. Gas Generator Systems, Control and Instrumentation
</t>
  </si>
  <si>
    <t xml:space="preserve">a. Steam Turbines
b. Gas Turbines
c. Propulsion Diesel Engines
d. Electric Propulsion Drives
e. Propulsion Unit Control Equipment
f. Clutches, Gearing, Flexible Couplings and Turning Gear
g. Machinery Space Lifting Gear
h. Insulation
</t>
  </si>
  <si>
    <t xml:space="preserve">a. Main Condensers
b. Air Ejectors
c. Insulation, Lagging and Liners
</t>
  </si>
  <si>
    <t xml:space="preserve">Propulsion Power Plant (Non-Nuclear) </t>
  </si>
  <si>
    <t xml:space="preserve">a. Main Superheated Steam System
b. Auxiliary Superheated Steam System
c. Saturated Steam System
d. Steam Exhaust System
e. Steam Drain System
</t>
  </si>
  <si>
    <t xml:space="preserve">a. Main Circulating Water System to Condensers
b. Cooling Water System for Propulsion Units
c. Feed Water System for Propulsion Units
d. Condensate System for Propulsion Units
</t>
  </si>
  <si>
    <t>a. Combustion Fuel Oil Service to Propulsion Units</t>
  </si>
  <si>
    <t>a. Lubricating Oil System to Propulsion Units</t>
  </si>
  <si>
    <t xml:space="preserve">a. Steam Turbine Generator Sets
b. Gas Turbine Generator Sets
c. Diesel Generator Sets
d. Shaft Generators
e. Fuel Cell Generators
f. Ride Through Power Supply
g. Renewable Technology
</t>
  </si>
  <si>
    <t xml:space="preserve">a. Main Supply Equipment
b. Distribution Equipment
c. General Service Conversion Equipment
d. Power Distribution Equipment for Portable Apparatus 
</t>
  </si>
  <si>
    <t xml:space="preserve">a. Cabling
b. Glands and Cable Support Equipment 
</t>
  </si>
  <si>
    <t xml:space="preserve">a. General Lighting Systems 
b. Emergency Lighting System
c. Ceremonial Lighting System
d. Contingency Lighting System
</t>
  </si>
  <si>
    <t xml:space="preserve">This element includes all effort of technical and functional activities associated with the design, development, and production of mating surfaces, structures, equipment, parts, materials, and software required to assemble and test the Control and Communications parts and subsystems (hardware/software) elements. </t>
  </si>
  <si>
    <t xml:space="preserve">a. Gyro and Other Compasses
b. Ship Inertial Navigation System (SINS)
c. Navigation Aids and Direction Finding Equipment
d. Log
e. Meteorology and Oceanographic Systems
f. Navigation Radar
g. Viewing Devices
h. Chronometers
i. Plotting and Chart Tables
j. Navigation Lights, Etc.
</t>
  </si>
  <si>
    <t xml:space="preserve">a. Broadcasts
b. Internal Telephone Network and Telephones
c. Sound Reproduction Equipment (SRE)
d. Voice and Pneumatic Tubes
e. Television, Radio and Cinema Equipment
f. Alarms and Warnings
g. Chemical, Biological, Radiological and Nuclear (CBRN) Warning Systems
h. Engine Telegraph and Propeller Orders
i. Rudder Angle Indicators
j. Information Systems
</t>
  </si>
  <si>
    <t xml:space="preserve">a. Ship Control Console (SCC)
b. Systems Consoles
c. Command Console
d. Rudder Control System
e. Integrated Navigation Systems
f. Moveable Stabilisers and Control System
g. Hydrofoil Control System
h. Tank Stabilisation Systems (Active and Passive)
i. Machinery Control System
j. Integrated Platform Management Systems
</t>
  </si>
  <si>
    <t xml:space="preserve">a. Surface/Air Weapon Control Systems
b. Surface/Surface Weapon Control Systems
c. Surface/Anti-Submarine Weapon Control Systems
d. Submerged Launched (Non-Air Flight) Systems
e. Submerged Launched (Air Flight) Systems
f. Weapon and Surveillance Radars
g. Sonars
h. Centralised Weapon Control Systems
i. Electronic Warfare Systems (EW)
j. Control Systems for Autonomous Craft
</t>
  </si>
  <si>
    <t xml:space="preserve">a. Degaussing System
b. Cathodic Protection System
c. Sacrificial Anodes
</t>
  </si>
  <si>
    <t xml:space="preserve">a. Radio Communication Systems
b. Underwater Telephones and Echo Sounders
c. Visual Signalling Equipment
d. Audio Signalling Equipment
e. Satellite Communication Systems
</t>
  </si>
  <si>
    <t xml:space="preserve">a. Air Conditioning Plants
b. Chilled and Tepid Water Systems
c. Air Conditioning and Mechanical Ventilation System
d. Free Standing Air Conditioning Units and Electrical Space Heaters
e. Natural Ventilation Systems
f. Refrigeration Plant and Equipment
g. Air Conditioning and Ventilation System in Main Machinery Spaces
h. Smoke Clearance Ventilation
</t>
  </si>
  <si>
    <t xml:space="preserve">a. Main Fuel Filling, Heating and Transfer Systems
b. Auxiliary Fuel Systems
c. Tank Cleaning Systems
</t>
  </si>
  <si>
    <t xml:space="preserve">a. Sea Water System (Including HPSW)
b. Sea Water Fire Fighting System
c. Flooding and Spraying Systems
d. Pre-Wetting System
e. Ballasting, Trimming and Drainage Systems
f. Sea Water/Fresh Water Cooling System
g. Distilling Plant System
h. Fresh Water System
i. Fresh Water Spraying systems
</t>
  </si>
  <si>
    <t xml:space="preserve">a. HP Air System
b. LP Air System
c. Breathing Air Systems
d. Control Air Systems
e. Salvage Air Systems
f. Recompression Chamber
g. Special Services Air Systems
h. Gas Fire Extinguishing Systems
</t>
  </si>
  <si>
    <t>a. Hydraulic Systems</t>
  </si>
  <si>
    <t xml:space="preserve">a. Sewage Disposal Systems
b. Waste Water Disposal System
c. Garbage Disposal System
d. Oil Slick Dispersal System
</t>
  </si>
  <si>
    <t xml:space="preserve">a. Auxiliary Steam Generators and Systems
b. Exhaust Steam Systems
</t>
  </si>
  <si>
    <t xml:space="preserve">a. Aircraft Handling Systems
b. Aircraft Lifts
c. Arresting Gear and Barriers
d. Catapults and Jet Blast Deflectors
e. Aircraft Gas Producing Systems
f. Aircraft Liquid Systems
g. Aircraft Electrical Systems
</t>
  </si>
  <si>
    <t xml:space="preserve">a. Main Lubricating Oil Filling and Transfer System
b. Auxiliary Lubricating Oil Systems
</t>
  </si>
  <si>
    <t xml:space="preserve">a. Portable Fire Fighting Equipment
b. Damage Control Equipment
c. CBRN Equipment
d. Escape Equipment
</t>
  </si>
  <si>
    <t xml:space="preserve">a. Anchors, Cables, Winches, Bollards, Fairleads, Cleats, Etc.
b. Guard-Rails, Stanchions, Rigging, Awnings, Etc.
c. Ladders and Fittings
d. Non-Structural Walkways
e. Miscellaneous Fittings
</t>
  </si>
  <si>
    <t xml:space="preserve">Furnishings for Living Spaces
</t>
  </si>
  <si>
    <t xml:space="preserve">Furnishings for Offices, Medical Spaces
</t>
  </si>
  <si>
    <t xml:space="preserve">a. Furnishings for Officers’ Accommodation
b. Furnishings for Crew’s Accommodation
c. Furnishings for Heads and Bathrooms
d. Furnishings for Aviation Crew Accommodation
e. Furnishings for Embarked Forces/Trainees Accommodation
</t>
  </si>
  <si>
    <t xml:space="preserve">a. Furnishings for Offices (Excluding Air Offices - 657)
b. Furnishings for Sick Bay and Dental Surgeries
c. Furnishings for Operating Theatres
d. First Aid Equipment throughout the Ship
e. Furnishings for Health Physics Laboratory
f. Furnishings for Operational Rooms and Spaces
g. Furnishings for Amenity Spaces
h. Furnishings for Air Offices
i. Furnishings for Lobbies and Passageways
</t>
  </si>
  <si>
    <t xml:space="preserve">Minor Bulkheads, Partitions, Deck and Bulkhead Coverings in the
Superstructure
</t>
  </si>
  <si>
    <t xml:space="preserve">a. Equipment for Galleys, Pantries and Other Food Preparation Spaces
b. Water Coolers, Domestic Refrigerators, Ice Cream Machines, Etc.
c. Equipment for Laundry and Drying Rooms
d. Equipment for Workshops and Repair Spaces
e. Equipment for Air Workshops and Repair Spaces
</t>
  </si>
  <si>
    <t xml:space="preserve">a. Furnishings and Fittings in Named General Stores
b. Furnishings and Fittings in Victualling Stores (Including Medical and NAAFI Canteen
Stores)
c. Spare Gear Stowages throughout the Ship
d. Furnishings and Fittings in All Other Stores
</t>
  </si>
  <si>
    <t xml:space="preserve">a. Minor Bulkheads and Doors
b. Partitions and Linings
c. External and Internal Paint
d. Deck Coverings
e. Deck Treads and Tread Plates
f. Acoustic Insulation
g. Thermal, Thermal/Acoustic Insulation
h. Deck, Bulkhead and Hull Damping
i. Modular Accommodation
</t>
  </si>
  <si>
    <t xml:space="preserve">a. RAS Mast Highpoints and Tripods
b. Stores Handling and RAS Strike Down Equipment
c. Cranes, Lifts and Other Non-Portable Lifting Appliances
d. Portable Lifting Equipment
</t>
  </si>
  <si>
    <t xml:space="preserve">Includes, for example:  </t>
  </si>
  <si>
    <t xml:space="preserve">a. Mountings and Launchers
b. Missile Handling Systems
c. Missile Stowages
</t>
  </si>
  <si>
    <t xml:space="preserve">a. Mountings and Launchers
b. Ammunition and Missile Handling Systems
c. Weapon Stowages
</t>
  </si>
  <si>
    <t xml:space="preserve">a. Mountings and Launchers
b. Weapon Handling System
c. Weapon Stowages
</t>
  </si>
  <si>
    <t xml:space="preserve">a. Weapon Handling System
b. Weapon Stowages
</t>
  </si>
  <si>
    <t xml:space="preserve">a. Rocket Flare and Decoy Launchers
b. Small Arms Stowages
c. Pyrotechnics Stowages
</t>
  </si>
  <si>
    <t xml:space="preserve">a. Mountings
b. Ammunition Handling Systems
c. Ammunition Stowages
</t>
  </si>
  <si>
    <t xml:space="preserve">a. UXV Stowage System
b. UXV Handling System
b. UXV Launcher System  
</t>
  </si>
  <si>
    <t>All Ship System software not associated with a specific Level 3 or Level 4 element.</t>
  </si>
  <si>
    <t>All efforts as described at the bottom of this document to provide the integration, assembly, test, and checkout of all Level 3 elements to form the air vehicle as a whole.</t>
  </si>
  <si>
    <t xml:space="preserve">a. Effort to define the system and the integrated planning and control of the technical program efforts of design engineering, specialty engineering, production engineering, and integrated test planning
b. Effort associated with developing the Systems Engineering plan
c. Effort to transform an operational need or statement of deficiency into a description of system requirements and a preferred system configuration
d. Technical planning and control effort for planning, monitoring, measuring, evaluating, directing, and re-planning the management of the technical program
e. All programs, where applicable; value engineering, configuration management, Human Systems Integration (Human factors engineering; Personnel; Habitability; Manpower; Training; Environment, Safety and Occupational Health; Survivability), vulnerability, maintainability, reliability, standardisation, system analysis, logistic support analysis, etc.
f. Technical baseline management and event based technical reviews with independent subject matter expertise participation
g. Cross product IPT integration
h. Survivability/vulnerability analysis 
i. System of Systems (SoS) and System Level Architecting, modelling and simulation, verification and validation and external interface definition and management 
Excludes, for example: 
a. Actual design engineering and the production engineering directly related to the DPS element with which it is associated 
</t>
  </si>
  <si>
    <t xml:space="preserve">The business and administrative planning, organising, directing, coordinating, controlling, and approval actions designated to accomplish overall program objectives, which are not associated with specific hardware elements and are not included in systems engineering. Includes, for example: </t>
  </si>
  <si>
    <t xml:space="preserve">a. Cost, schedule, performance measurement management, warranty administration, contract management, data management, vendor liaison, subcontract management, etc. 
b. Support element management, defined as the logistics tasks management effort and technical control, and the business management of the support elements. The logistics management function encompasses the support evaluation and supportability assurance required to produce an affordable and supportable defence materiel system. 
c. Planning and management of all the functions of logistics. Examples are: maintenance support planning and support facilities planning; other support requirements determination; support equipment requirements determination; supply support; packaging, handling, storage, and transportation; provisioning requirements determination and planning; training system requirements determination; computer resource determination; organisational, intermediate, and depot maintenance determination management; and data management
</t>
  </si>
  <si>
    <t xml:space="preserve">The use of pilot, prototype, production, or specifically fabricated hardware/ software to obtain or validate engineering data on the performance of the system during the developmental phase of the program. It also includes all effort associated with the development of any specialised tools or data in support of the system level test program.  Includes, for example: </t>
  </si>
  <si>
    <t xml:space="preserve">a. Detailed planning, conduct, support, data reduction and reports (excluding the contract data requirements list data) from such testing, and test articles that are functionally configured to represent and test subsystems/components of the defence materiel end item being developed or produced 
b. Design and production of models, specimens, fixtures and instrumentation 
NOTE: Test articles that are functionally configured to represent and test the complete defence materiel end item being developed or produced, are excluded from this DPS element.
Excludes, for example: 
a. All formal and informal testing up through the subsystem level, which can be associated with the hardware/software element acceptance testing 
NOTE: These excluded efforts are to be included with the appropriate hardware or software elements.
</t>
  </si>
  <si>
    <t xml:space="preserve">a. Demonstrate that the engineering design and development process is complete 
b. Demonstrate that the design risks have been minimised 
c. Demonstrate that the system will meet specifications 
d. Estimate the system's military utility when introduced 
e. Determine whether the engineering design is supportable (practical, maintainable, safe, etc.) for operational use 
f. Provide test data with which to examine and evaluate trade-offs against specification requirements, life cycle cost, and schedule 
g. Perform the logistics testing efforts to evaluate the achievement of supportability goals, the adequacy of the support package for the system, (e.g., deliverable maintenance tools, test equipment, technical publications, maintenance instructions, and personnel skills and training requirements, etc.) 
Includes, for example:
a. All contractor/system developer in-house effort 
b. All programs, where applicable; models, tests and associated simulations (e.g., such as wind tunnel, static, drop, and fatigue); integration ground tests; test bed aircraft and associated support; qualification test and evaluation, development flight test, test instrumentation, environmental tests, ballistics, radiological, range and accuracy demonstrations, test facility operations, test equipment (including its support equipment), chase and calibrated pacer aircraft and support thereto, and logistics testing 
c. For aircraft; avionics integration test composed of the following: 
1. Test bench/laboratory, including design, acquisition, and installation of basic computers and test equipments that will provide an ability to simulate in the laboratory the operational environment of the avionics system/subsystem 
2. Air vehicle equipment, consisting of the avionics and/or other air vehicle subsystem modules that are required by the bench/lab or flying test bed in order to provide a compatible airframe avionics system/subsystem for evaluation purposes 
3. Flying test bed, including requirements analysis, design of modifications, lease or purchase of test bed aircraft, modification of aircraft, installation of avionics equipment and instrumentation, and checkout of an existing aircraft used essentially as a flying avionics laboratory 
4. Avionics test program, consisting of the effort required to develop test plans/procedures, conduct tests, and analyse hardware and software test results to verify the avionics equipments' operational capability and compatibility as an integrated air vehicle subsystem 
5. Software, referring to the effort required to design, code, de-bug, and document software programs necessary to direct the avionics integration test 
d. For engines: engine military qualification tests and engine preliminary flight rating tests 
e. For sea systems: model basin, hydrostatic, fatigue, shock, special sea tests and trials, etc., trials agenda preparation, data collection and analysis; dock and sea trials; and hull vibration survey elements
f. For missiles: test articles such as Inert Measurement Vehicles, Launch Separation Vehicles, Separation and Control Test Vehicles, Boost Test Vehicles 
g. For ordnance: test articles such as Ballistic Test rounds, Inert Measurement rounds, Dummy rounds, Launch Separation rounds, etc. 
</t>
  </si>
  <si>
    <t xml:space="preserve">a. Initial operational test and evaluation conducted during the development of a system
b. Such tests as system demonstration, flight tests, sea trials, mobility demonstrations, on-orbit tests, spin demonstration, stability tests, qualification operational test and evaluation, etc., and support thereto, required to prove the operational capability of the deliverable system
c. Contractor support (e.g., technical assistance, maintenance, labour, material, etc.) Consumed during this phase of testing
d. Logistics testing efforts to evaluate the achievement of supportability goals and the adequacy of the support for the system (e.g., deliverable maintenance tools, test equipment, technical publications, maintenance instructions, personnel skills and training requirements, and software support facility/environment elements)
</t>
  </si>
  <si>
    <t xml:space="preserve">The design engineering and production of system or subsystem mock-ups that have special contractual or engineering significance or that are not required solely for the conduct of one of the above elements of testing. SILs are often used in lieu of (or in addition to) mock-ups. SILs are risk reduction facilities where software and hardware can be developed, integrated, tested and evaluated for both stand alone functionality and/or interoperability prior to being fielded. Includes, for example: </t>
  </si>
  <si>
    <t xml:space="preserve">a. Hardware/Lab Equipment 
b. SIL Software (written to simulate the operating environment or written to operate the SIL) 
</t>
  </si>
  <si>
    <t xml:space="preserve">The support elements necessary to operate and maintain, during test and evaluation, systems and subsystems, which are not consumed during the testing phase and are not allocated to a specific phase of testing. Includes, for example: </t>
  </si>
  <si>
    <t xml:space="preserve">a. Repairable spares, repair of repairables, repair parts, consumables, warehousing and distribution of spares and repair parts, test and support equipment, test bed vehicles, drones, surveillance aircraft, tracking vessels, contractor technical support 
Excludes, for example: 
a. Operational and maintenance personnel, special fixtures, special instrumentation, etc., that are utilised and/or consumed in a single element of testing and that should be included under that element of testing 
</t>
  </si>
  <si>
    <t xml:space="preserve">a. Test tank test fixtures, propulsion test fixtures, white rooms, test chambers 
Excludes, for example: 
a. Brick and mortar-type facilities identified as industrial facilities 
</t>
  </si>
  <si>
    <t xml:space="preserve">a. All effort associated with the design, development, and production of deliverable training equipment and its associated software as well as the execution of training services 
Excludes, for example: 
a. Overall planning, management, and task analysis function inherent in the DPS element systems engineering/program management 
</t>
  </si>
  <si>
    <t>Specialist Support Equipment</t>
  </si>
  <si>
    <t>CPVL11710</t>
  </si>
  <si>
    <t>UNSPSCL11710</t>
  </si>
  <si>
    <t>1.1.1.7.10</t>
  </si>
  <si>
    <t>Ammunition handling systems</t>
  </si>
  <si>
    <t>CPVL11611N</t>
  </si>
  <si>
    <t>UNSPSCL11611N</t>
  </si>
  <si>
    <t>CPVL1152N</t>
  </si>
  <si>
    <t>a. Buoyancy Units
b. Ballast Units</t>
  </si>
  <si>
    <t>(1) Surface Ship</t>
  </si>
  <si>
    <t>(1.1) Surface Ship</t>
  </si>
  <si>
    <t>(1.1.2) Propulsion</t>
  </si>
  <si>
    <t>(1.1.3) Electrical</t>
  </si>
  <si>
    <t>(1.1.7) Armament</t>
  </si>
  <si>
    <t>(1.1.8) Ship System Software</t>
  </si>
  <si>
    <t>(1.1.9) Surface Ship Integration, Assembly, Test and Checkout</t>
  </si>
  <si>
    <t>1.1.2.2 &amp; 1.1.2.3</t>
  </si>
  <si>
    <t xml:space="preserve">Electrical </t>
  </si>
  <si>
    <t>1.1.5.10 see 1.1.2.10</t>
  </si>
  <si>
    <t>Furnishings for Living Spaces</t>
  </si>
  <si>
    <t>1.1.6.4 see 1.1.1.4</t>
  </si>
  <si>
    <t>Furnishings for Offices, Medical Spaces</t>
  </si>
  <si>
    <t>1.1.6.9 see 1.1.1.4</t>
  </si>
  <si>
    <t>Minor Bulkheads, Partitions, Deck and Bulkhead Coverings in the</t>
  </si>
  <si>
    <t>Armament</t>
  </si>
  <si>
    <t>Surface/Air Missile Armament etc</t>
  </si>
  <si>
    <t>1.1.7.2 - 1.1.7.7 and 1.1.7.10</t>
  </si>
  <si>
    <t>1 Surface Ship</t>
  </si>
  <si>
    <t>Ships</t>
  </si>
  <si>
    <t>Frigates</t>
  </si>
  <si>
    <t>Output metrics</t>
  </si>
  <si>
    <t>Mass: Full Load Displacement, Tonnes</t>
  </si>
  <si>
    <t>Performance: Max Speed, Kn</t>
  </si>
  <si>
    <t>Performance: Range Of Ship, Nm</t>
  </si>
  <si>
    <t>Number of engines</t>
  </si>
  <si>
    <t>Full Load Displacement, Tonnes</t>
  </si>
  <si>
    <t>Principle Structure Material (Steel/GRP/Composite)</t>
  </si>
  <si>
    <t>Power Per Engine, SHP</t>
  </si>
  <si>
    <t>Combined For Max Speed</t>
  </si>
  <si>
    <t>No. of auxiliary engines</t>
  </si>
  <si>
    <t>Power per auxiliary engine, SHP</t>
  </si>
  <si>
    <t>No. Supported</t>
  </si>
  <si>
    <t>Operating Mass Empty (Each), Kg</t>
  </si>
  <si>
    <t>No. Of Spots (Landing spots)</t>
  </si>
  <si>
    <t>Equipped For Strategic Missiles</t>
  </si>
  <si>
    <t>No. Trainable SAM Launchers</t>
  </si>
  <si>
    <t>No. Vertical GW Launch Systems</t>
  </si>
  <si>
    <t>Launch Mass, Kg</t>
  </si>
  <si>
    <t>Armament ; Sonars</t>
  </si>
  <si>
    <t>Hull Mounted Arrays</t>
  </si>
  <si>
    <t>Towed Arrays</t>
  </si>
  <si>
    <t>Variable Depth Sonars</t>
  </si>
  <si>
    <t>Armament: Primary Gun</t>
  </si>
  <si>
    <t>Calibre, mm</t>
  </si>
  <si>
    <t>Armament: Secondary Gun</t>
  </si>
  <si>
    <t>Flagship facilities (yes/no)</t>
  </si>
  <si>
    <t>Crew Size, Number</t>
  </si>
  <si>
    <t>SAM,Effective Range, Km</t>
  </si>
  <si>
    <t>SAM, No. Of Systems</t>
  </si>
  <si>
    <t>Surface/Surface Missile Armament</t>
  </si>
  <si>
    <t>SSM, Effective Range, Km</t>
  </si>
  <si>
    <t>SSM, No. Mounted</t>
  </si>
  <si>
    <t>LRLAM</t>
  </si>
  <si>
    <t>Sonars, Hull Mounted Arrays</t>
  </si>
  <si>
    <t>Sonars, Towed Arrays</t>
  </si>
  <si>
    <t>Sonars, Variable Depth Sonars</t>
  </si>
  <si>
    <t>(1.1.1) Hull Structure And Super structural</t>
  </si>
  <si>
    <t>Other</t>
  </si>
  <si>
    <t>Additional information</t>
  </si>
  <si>
    <t>In service costs</t>
  </si>
  <si>
    <t>Costs to strip down and prepare the donor equipment for the main MLU / CSP activity. Assembly costs will be included in the ‘Integration, Assembly, Test and Checkout’ category for each level of the hierarchal structure.</t>
  </si>
  <si>
    <t>The work required to bring enduring equipment up to 'entry' level for MLU/CSP/LEP activity. This could include scheduled maintenance activity deferred up to delivery into MLU/CSP programme.</t>
  </si>
  <si>
    <t>In service contract specific</t>
  </si>
  <si>
    <t>On Tools Manpower - Maintenance, Rectifications and Repair Activity</t>
  </si>
  <si>
    <t>1.13.1</t>
  </si>
  <si>
    <t>Maintenance Activities</t>
  </si>
  <si>
    <t>1.13.1.1</t>
  </si>
  <si>
    <t>Depth maintenance activities</t>
  </si>
  <si>
    <t>1.13.1.2</t>
  </si>
  <si>
    <t>Forward maintenance activities</t>
  </si>
  <si>
    <t>1.13.1.3</t>
  </si>
  <si>
    <t>Other (Specify, i.e. Forward-Depth Maintenance if carried out by contractor on site)</t>
  </si>
  <si>
    <t>Consumables / Fungibles (Contract Specific)</t>
  </si>
  <si>
    <t xml:space="preserve">These will be items which are required to fulfil the obligations of the contract. In the case of the DPS for in service contracts the consumables must not be part of the overhead of the supplier but be specific consumables and fungibles which are required for the contract. This cost is only needed at aggregated level.
Consumables are materials used for the maintenance and support of systems and associated sub systems and training equipment.  This will include items such as oil, fuel, coolants and de-icers.
Fungibles are items which are required for the installation and integration of parts used for maintenance, such as nuts and bolts but they are interchangeable and not specific to a particular equipment type. Guidance --- Only needed at aggregated level. Should not include items that have gone through the overheads
</t>
  </si>
  <si>
    <t>Packing, Handling, Storage and Transportation</t>
  </si>
  <si>
    <t>Non Touch Manpower</t>
  </si>
  <si>
    <t>1.16.1</t>
  </si>
  <si>
    <t>Asset Management</t>
  </si>
  <si>
    <t>The costs included here will be for the manpower taken to manage all assets held and used in fulfilment of the contract. The costs will be split out by the relevant grade consuming resource under this code. They will generally cover the following Level 4 activities;</t>
  </si>
  <si>
    <t>1.16.1.1</t>
  </si>
  <si>
    <t>Planning and Optimisation</t>
  </si>
  <si>
    <t xml:space="preserve">Typical activity will include the initial and ongoing consideration of the Factors influencing; Demand, Production &amp; Overall Supply and Delivery of the product or service. Having considered all key factors and constraints the functional area will use the analysis to optimise the service delivery plan to meet contract requirements. </t>
  </si>
  <si>
    <t>1.16.1.2</t>
  </si>
  <si>
    <t>Inventory Management</t>
  </si>
  <si>
    <t>This functional area typically covers the control, ordering, storage and use of all consumable spares, materials and parts to maintain operating capability whilst minimising stock holding costs.</t>
  </si>
  <si>
    <t>1.16.1.3</t>
  </si>
  <si>
    <t>Supply Chain Management</t>
  </si>
  <si>
    <t>This functional area typically controls the flow of goods and services from the point of origin to the point of consumption.</t>
  </si>
  <si>
    <t>1.16.1.4</t>
  </si>
  <si>
    <t>Procurement Management</t>
  </si>
  <si>
    <t>This functional area typically covers the identification and sourcing of consumables, materials and parts of the correct quality and specification at the most competitive price to meet the criteria of the contract.</t>
  </si>
  <si>
    <t>1.16.1.5</t>
  </si>
  <si>
    <t>Other Asset Management item (Please specify)</t>
  </si>
  <si>
    <t>1.16.2</t>
  </si>
  <si>
    <t>Engineering and Safety</t>
  </si>
  <si>
    <t>The costs included here will be for the manpower taken to manage all engineering support services and the safety aspects required to fulfil the contract with regard to overall System / Equipment Integrity and other legislative obligations (such as HSAW,  Environmental Protection directives and regulations). The costs will be split out by the relevant grade consuming resource under this code. They will generally cover the following Level 4 activities;</t>
  </si>
  <si>
    <t>1.16.2.1</t>
  </si>
  <si>
    <t xml:space="preserve">Air/Sea/Road Worthiness - Integrity Assurance </t>
  </si>
  <si>
    <t>This functional area typically covers all activity that underpins the continued structural integrity of the equipment which in turn supports the continued assurance of safe operation within the Equipment’s defined performance envelope. This will include any mandated activities to ensure continued compliance with all requirements of any National or International Safety Board.</t>
  </si>
  <si>
    <t>1.16.2.2</t>
  </si>
  <si>
    <t>Specialist Labour</t>
  </si>
  <si>
    <t xml:space="preserve">This category will include all costs of any external specialist labour required to fulfil obligations under the contract.
Note this category should not be used to capture routine sub-contract labour used to supplement prime contractor workforce.
</t>
  </si>
  <si>
    <t>1.16.2.3</t>
  </si>
  <si>
    <t>Technical Queries - On Call Support</t>
  </si>
  <si>
    <t xml:space="preserve">This category will include all resource costs relating to the provision of an on call support service or technical queries to the level specified in the contract. </t>
  </si>
  <si>
    <t>1.16.2.4</t>
  </si>
  <si>
    <t>Reliability Management</t>
  </si>
  <si>
    <t>This functional area typically covers the monitoring and review of initial and continuing in service data on the performance of individual components and assemblies against the expected performance criteria. Analysis of data will then identify performance and reliability issues and feed into other engineering support areas to define remedial action to restore performance standards.</t>
  </si>
  <si>
    <t>1.16.2.5</t>
  </si>
  <si>
    <t>Other Engineering and Safety (Specify)</t>
  </si>
  <si>
    <t>1.16.3</t>
  </si>
  <si>
    <t>Post design Services</t>
  </si>
  <si>
    <t>1.16.3.1</t>
  </si>
  <si>
    <t>Configuration Management</t>
  </si>
  <si>
    <t xml:space="preserve">For Equipment Hardware contracts this activity includes the engineering processes for establishing and maintaining consistency of product performance. This includes functional and physical attributes with the stated operating requirements, design and operational information throughout the life of the contract. 
For Software specific contracts this activity includes the discipline for evaluating, co-ordinating, approving and implementing changes in artefacts that are used to construct and maintain software systems. 
</t>
  </si>
  <si>
    <t>1.16.3.2</t>
  </si>
  <si>
    <t>Obsolescence Management</t>
  </si>
  <si>
    <t>Typically covers the costs to analyse designs and products to identify parts and components for which vendors are no longer available, or which can no longer be repaired, and to identify new vendors or interchangeable or replacement parts. It can also include costs associated with reverse engineering to identify part functionality, form-fit-function studies, materials analysis, and life cycle maturity assessments.</t>
  </si>
  <si>
    <t>1.16.3.3</t>
  </si>
  <si>
    <t>Typically covers the cost of maintaining and updating all technical support media thru the life of the contract. This would include the generation of amendment instructions to all users of the data and maintaining a master reference set of amendments detailing change history.</t>
  </si>
  <si>
    <t>1.16.3.4</t>
  </si>
  <si>
    <t>Modifications - Assesment &amp; Design Effort</t>
  </si>
  <si>
    <t xml:space="preserve">Typically covers the cost of design effort for the proposed modification along with prototype testing.
Contracts involving a major modification programme such as, Mid Life Updates, Capability Sustainment Programme or Life Extension Programme would almost certainly form a new QDC and therefore all costs for On Tools and Non Touch Manpower along with associated parts and materials would be recorded against the relevant categories of the DPS for that particular contract.
</t>
  </si>
  <si>
    <t>1.16.3.5</t>
  </si>
  <si>
    <t>Other PDS (Specify)</t>
  </si>
  <si>
    <t>1.16.4</t>
  </si>
  <si>
    <t>Post design Services (manpower)</t>
  </si>
  <si>
    <t xml:space="preserve">These costs will be specific costs in relation to the manpower expended in managing the contract and projects under the contract. They are not general overheads but specific costs related to a particular contract.
The costs will be split out by the relevant grade consuming resource under this code. They will generally cover the following Level 4 activities;
</t>
  </si>
  <si>
    <t>1.16.4.1</t>
  </si>
  <si>
    <t>Finance</t>
  </si>
  <si>
    <t xml:space="preserve">This element includes costs to provide financial management, including costs vs. budget analyses, full funding assessments, appropriations and obligations management, etc.  This element also includes the costs associated with the allocation of funding to tasks and work packages and assessing impacts of schedule changes on final costs.
</t>
  </si>
  <si>
    <t>1.16.4.2</t>
  </si>
  <si>
    <t>Commercial</t>
  </si>
  <si>
    <t>This element will include all costs incurred in relation to the specific commercial activities undertaken for the contract.</t>
  </si>
  <si>
    <t>1.16.4.3</t>
  </si>
  <si>
    <t>Legal</t>
  </si>
  <si>
    <t>This element will include all costs incurred in relation to the specific legal activities undertaken for the contract. This will include any non recurring costs in relation to legal disputes or obligations.</t>
  </si>
  <si>
    <t>1.16.4.4</t>
  </si>
  <si>
    <t>Senior Management - Direct to Project or Programme</t>
  </si>
  <si>
    <t xml:space="preserve">This element will include the cost of any senior management required for the contract. This will only include specific costs and these should be allocated on an appropriate and proportionate basis.
</t>
  </si>
  <si>
    <t>1.16.4.5</t>
  </si>
  <si>
    <t>Programme Quality Assurance</t>
  </si>
  <si>
    <t>This element includes the costs of the systematic monitoring and evaluation of the various aspects of a project or service are fit for the intended purpose as defined in the Statement of Requirement and that sufficient control and feedback is generated to assure continuing conformity, generating corrective action or improvements where necessary.</t>
  </si>
  <si>
    <t>1.16.4.6</t>
  </si>
  <si>
    <t>Data Management</t>
  </si>
  <si>
    <t xml:space="preserve">This element includes all costs of data collection and analysis to assess the effectiveness of the contract. It can also include any explicit data capture and analysis as mandated in the contract requirements. </t>
  </si>
  <si>
    <t>1.16.4.7</t>
  </si>
  <si>
    <t>Security / Insurance</t>
  </si>
  <si>
    <t xml:space="preserve">This element includes the cost to provide and maintain physical security such as perimeter fences and gates, guard stations, closed circuit and electronic monitoring, badging and access control.  It also includes protection from and remediation for damage from natural and manmade disasters, accidents, electrical power losses and spikes, fire and theft etc.
Insurance will include any costs for specific insurances relating to the fulfilment of the contract.
</t>
  </si>
  <si>
    <t>Other Contract and Project Management activity (Specify)</t>
  </si>
  <si>
    <t>1.16.5</t>
  </si>
  <si>
    <t>In service Training costs</t>
  </si>
  <si>
    <t xml:space="preserve">These costs will cover the costs associated with the delivery of specific training requirements as required in the execution of the contract.
The costs will be split out by the relevant grade consuming resource under this code. They will generally cover the following Level 4 activities;
</t>
  </si>
  <si>
    <t>1.16.5.1</t>
  </si>
  <si>
    <t xml:space="preserve">Operator or Maintainer  Training </t>
  </si>
  <si>
    <t xml:space="preserve">Delivery of Initial and Refresher training for Operators and Maintenance staff. This could be at contractor’s site or MoD establishment. 
</t>
  </si>
  <si>
    <t>1.16.5.2</t>
  </si>
  <si>
    <t xml:space="preserve">Project Specific  Training </t>
  </si>
  <si>
    <t>Attendance of project staff on specific training courses required by personnel in execution of the specific contract roles.</t>
  </si>
  <si>
    <t>1.16.6</t>
  </si>
  <si>
    <t>Disposal / Waste Management</t>
  </si>
  <si>
    <t xml:space="preserve">These costs will cover the management costs associated with the maintenance obligations completed under the contract.
The costs will be split out by the relevant grade consuming resource under this code.
</t>
  </si>
  <si>
    <t>1.16.7</t>
  </si>
  <si>
    <t>Other Maintenance Management activity (Specify)</t>
  </si>
  <si>
    <t>Specialist Equipment</t>
  </si>
  <si>
    <t>These costs will include any costs associated with the purchase of specialist equipment required to fulfil the obligations of the contract.</t>
  </si>
  <si>
    <t>1.17.1</t>
  </si>
  <si>
    <t>Rigs, Jigs and Support Equipment (all-up)</t>
  </si>
  <si>
    <t xml:space="preserve">This element will include costs incurred in relation to any specialist support equipment. Including Rigs, Jigs and Specialist Support Equipment. 
Specialist equipment – specialist equipment means any equipment which is specifically required for the contractor’s obligation under the contract.
</t>
  </si>
  <si>
    <t>1.17.1.1</t>
  </si>
  <si>
    <t>Special To Type Support Equipment</t>
  </si>
  <si>
    <t>Equipment unique to this particular contract or Major Equipment. This will typically include maintenance, upkeep and replacement costs of specialist lifting equipment or ground handling equipment.</t>
  </si>
  <si>
    <t>1.17.1.2</t>
  </si>
  <si>
    <t>Support Equipment that is in common use (2 or more equipments.) across the Defence Inventory. This will typically include maintenance, upkeep and replacement of the equipment.</t>
  </si>
  <si>
    <t>1.17.2</t>
  </si>
  <si>
    <t>Testing and Diagnostics</t>
  </si>
  <si>
    <t xml:space="preserve">These costs will cover any specialist equipment required for testing and diagnostics purposes. These equipment types typically confirm the existence of a fault and possibly identify and sentence the sub-system, line replacement unit or component causing the fault. The cost category will capture the costs of usage, maintenance, upkeep and replacement. </t>
  </si>
  <si>
    <t>Special To Type Test Equipment</t>
  </si>
  <si>
    <t>Testing &amp; Diagnostic Equipment unique to this particular contract or Major Equipment. Equipment would typically download fault codes or run diagnostic scenarios in controlled sequence to identify and sentence fault. Costs will include maintenance, upkeep and replacement of the equipment.</t>
  </si>
  <si>
    <t>Common Test Equipment</t>
  </si>
  <si>
    <t>1.17.3</t>
  </si>
  <si>
    <t>Specialist Facilities</t>
  </si>
  <si>
    <t xml:space="preserve">This category will include the costs of any specialist facilities required to fulfil the obligations of the contract. The facility will meet or facilitate a specific contract requirement and will be for the exclusive use of the contract. Any cost of surplus capacity should be bourne by the contractor unless there is a specific contract requirement to maintain surge capacity or expansion options
</t>
  </si>
  <si>
    <t>1.17.3.1</t>
  </si>
  <si>
    <t>Rent of premises</t>
  </si>
  <si>
    <t xml:space="preserve">This will include the rental costs of premises required to fulfil obligations under the contract.  Where only part of the rented premises is required, then an appropriate and reasonable apportionment of the costs should be included here if they are costs which have been taken on for the purpose of the contract. If the cost of the premises would have been absorbed by the contractor regardless of the contract they should NOT be included.
</t>
  </si>
  <si>
    <t>1.17.3.2</t>
  </si>
  <si>
    <t>Major Training Equipment - Simulators &amp;  STE (specify)</t>
  </si>
  <si>
    <t xml:space="preserve">This will include the costs of usage, maintenance, upkeep and replacement of any major training equipment including the operational simulators and advanced synthetic training environments.
</t>
  </si>
  <si>
    <t>1.17.3.3</t>
  </si>
  <si>
    <t>Conversion and Expansion</t>
  </si>
  <si>
    <t>This will include the costs of converting or expanding existing assets for use on the specified contract. The cost of conversion / expansion must be derived from a definite need and the contractor should prove the costs are the most economic means of meeting the requirement.</t>
  </si>
  <si>
    <t>1.17.3.4</t>
  </si>
  <si>
    <t>Maintenance of specialist facilities</t>
  </si>
  <si>
    <t>This will include the costs of maintaining the specialist facility throughout the life of the contract. Maintenance activity should be commensurate and appropriate to the operating use and local environment. If the facility is not used exclusively for the contract then the cost should be apportioned on a reasonable basis.</t>
  </si>
  <si>
    <t>1.17.3.5</t>
  </si>
  <si>
    <t>Other specialist facilities item (Specify)</t>
  </si>
  <si>
    <t>1.17.4</t>
  </si>
  <si>
    <t>Individual or Small Scale Modifications</t>
  </si>
  <si>
    <t>1.17.5</t>
  </si>
  <si>
    <t xml:space="preserve">Specialist IT </t>
  </si>
  <si>
    <t xml:space="preserve">This element includes the cost of any specialist IT required to fulfil obligations of the contract. If the Specialist IT or any level 4 component is used in other areas of the contractors business then the contract shall only bear a proportion of the costs commensurate with a reasonable basis of apportionment. 
</t>
  </si>
  <si>
    <t>1.17.5.1</t>
  </si>
  <si>
    <t>Specialist Software</t>
  </si>
  <si>
    <t>1.17.5.2</t>
  </si>
  <si>
    <t>Specialist Hardware</t>
  </si>
  <si>
    <t xml:space="preserve">This element includes the cost of any specialist hardware.
Computer hardware is the physical element of a computer system.
</t>
  </si>
  <si>
    <t>1.17.5.3</t>
  </si>
  <si>
    <t>Maintenance of specialist IT</t>
  </si>
  <si>
    <t xml:space="preserve">This cost is only valid to the contract if the maintenance of the specialist IT is performed by dedicated support staff. If the IT is maintained by routine staff who maintain all other IT then this cost should be part of the overhead. </t>
  </si>
  <si>
    <t>1.17.5.4</t>
  </si>
  <si>
    <t>Other specialist IT equipment (Specify)</t>
  </si>
  <si>
    <t>1.17.6</t>
  </si>
  <si>
    <t>Other Specialist Equipment (Specify)</t>
  </si>
  <si>
    <r>
      <t xml:space="preserve">These costs will include any specific costs associated with the movement of items up and down the supply chain in order to fulfil the obligations under the contract. They must be costs which are incurred specifically on this QDC. This cost is only needed at aggregated level.
</t>
    </r>
    <r>
      <rPr>
        <b/>
        <sz val="14"/>
        <rFont val="Arial"/>
        <family val="2"/>
      </rPr>
      <t>Packing</t>
    </r>
    <r>
      <rPr>
        <sz val="14"/>
        <rFont val="Arial"/>
        <family val="2"/>
      </rPr>
      <t xml:space="preserve"> – provides for the product security, transportability and storability with the added utility of serving as a medium of communication from the provider to the user.  The nature of an item determines the type and extent of protection needed to prevent its deterioration during transport.  The mode of shipping will dictate the materials selected for the preservation in addition to packaging.
</t>
    </r>
    <r>
      <rPr>
        <b/>
        <sz val="14"/>
        <rFont val="Arial"/>
        <family val="2"/>
      </rPr>
      <t>Handling</t>
    </r>
    <r>
      <rPr>
        <sz val="14"/>
        <rFont val="Arial"/>
        <family val="2"/>
      </rPr>
      <t xml:space="preserve"> – involves the moving of items from one place to another within a limited range and is normally confirmed to a single area, such as between warehouses, storage areas or operational areas or movement from storage to moved of transportation. 
</t>
    </r>
    <r>
      <rPr>
        <b/>
        <sz val="14"/>
        <rFont val="Arial"/>
        <family val="2"/>
      </rPr>
      <t>Storage</t>
    </r>
    <r>
      <rPr>
        <sz val="14"/>
        <rFont val="Arial"/>
        <family val="2"/>
      </rPr>
      <t xml:space="preserve"> – involves the short or long term stockpiling of items.  Storage can be accomplished in either temporary or permanent facilities.  It may be a function of the transportation timeline or it may be required for material in reserve.
</t>
    </r>
    <r>
      <rPr>
        <b/>
        <sz val="14"/>
        <rFont val="Arial"/>
        <family val="2"/>
      </rPr>
      <t>Transportation</t>
    </r>
    <r>
      <rPr>
        <sz val="14"/>
        <rFont val="Arial"/>
        <family val="2"/>
      </rPr>
      <t xml:space="preserve"> – any specifically attributable transportation costs associated with the transit of items
</t>
    </r>
  </si>
  <si>
    <t>CPVLL113</t>
  </si>
  <si>
    <t>UNSPSCLL113</t>
  </si>
  <si>
    <t>CPVLL11311</t>
  </si>
  <si>
    <t>UNSPSCLL11311</t>
  </si>
  <si>
    <t>CPVLL11312</t>
  </si>
  <si>
    <t>UNSPSCLL11312</t>
  </si>
  <si>
    <t>CPVLL11313</t>
  </si>
  <si>
    <t>UNSPSCLL11313</t>
  </si>
  <si>
    <t>CPVLL114</t>
  </si>
  <si>
    <t>UNSPSCLL114</t>
  </si>
  <si>
    <t>Fuels</t>
  </si>
  <si>
    <t>Fuel for nuclear reactors</t>
  </si>
  <si>
    <t xml:space="preserve"> 44510000  </t>
  </si>
  <si>
    <t>Tools</t>
  </si>
  <si>
    <t>CPVLL115</t>
  </si>
  <si>
    <t>UNSPSCLL115</t>
  </si>
  <si>
    <t>Cargo handling and storage services</t>
  </si>
  <si>
    <t>Material packing and handling</t>
  </si>
  <si>
    <t>Storage</t>
  </si>
  <si>
    <t>Lifting and handling equipment</t>
  </si>
  <si>
    <t>Transport services</t>
  </si>
  <si>
    <t>CPVLL116</t>
  </si>
  <si>
    <t>UNSPSCLL116</t>
  </si>
  <si>
    <t>CPVLL1161</t>
  </si>
  <si>
    <t>UNSPSCLL1161</t>
  </si>
  <si>
    <t>Asset management</t>
  </si>
  <si>
    <t>Construction project management services</t>
  </si>
  <si>
    <t>CPVLL11611</t>
  </si>
  <si>
    <t>UNSPSCLL11611</t>
  </si>
  <si>
    <t>Quality control</t>
  </si>
  <si>
    <t>Production planning and control</t>
  </si>
  <si>
    <t>Facilities management</t>
  </si>
  <si>
    <t>CPVLL11612</t>
  </si>
  <si>
    <t>UNSPSCLL11612</t>
  </si>
  <si>
    <t>Inventory management software package</t>
  </si>
  <si>
    <t>Inventory accounting service</t>
  </si>
  <si>
    <t>CPVLL11613</t>
  </si>
  <si>
    <t>UNSPSCLL11613</t>
  </si>
  <si>
    <t>Supply chain management</t>
  </si>
  <si>
    <t>CPVLL11614</t>
  </si>
  <si>
    <t>UNSPSCLL11614</t>
  </si>
  <si>
    <t xml:space="preserve"> 79418000 </t>
  </si>
  <si>
    <t>Procurement consultancy services</t>
  </si>
  <si>
    <t>Professional procurement services</t>
  </si>
  <si>
    <t>CPVLL11615</t>
  </si>
  <si>
    <t>UNSPSCLL11615</t>
  </si>
  <si>
    <t>CPVLL1162</t>
  </si>
  <si>
    <t>UNSPSCLL1162</t>
  </si>
  <si>
    <t xml:space="preserve"> 71336000 </t>
  </si>
  <si>
    <t xml:space="preserve"> Engineering support services</t>
  </si>
  <si>
    <t>Health and safety services</t>
  </si>
  <si>
    <t>CPVLL11621</t>
  </si>
  <si>
    <t>UNSPSCLL11621</t>
  </si>
  <si>
    <t>Quality assurance services</t>
  </si>
  <si>
    <t>CPVLL11622</t>
  </si>
  <si>
    <t>UNSPSCLL11622</t>
  </si>
  <si>
    <t>Business and corporate management consultation services</t>
  </si>
  <si>
    <t>CPVLL11623</t>
  </si>
  <si>
    <t>UNSPSCLL11623</t>
  </si>
  <si>
    <t>Office-support services</t>
  </si>
  <si>
    <t>Technical support or help desk services</t>
  </si>
  <si>
    <t>CPVLL11624</t>
  </si>
  <si>
    <t>UNSPSCLL11624</t>
  </si>
  <si>
    <t>CPVLL11625</t>
  </si>
  <si>
    <t>UNSPSCLL11625</t>
  </si>
  <si>
    <t>CPVLL1163</t>
  </si>
  <si>
    <t>UNSPSCLL1163</t>
  </si>
  <si>
    <t>Post design services</t>
  </si>
  <si>
    <t>CPVLL11631</t>
  </si>
  <si>
    <t>UNSPSCLL11631</t>
  </si>
  <si>
    <t xml:space="preserve"> 72265000 </t>
  </si>
  <si>
    <t xml:space="preserve"> Software configuration services</t>
  </si>
  <si>
    <t>Software maintenance and support</t>
  </si>
  <si>
    <t>CPVLL11632</t>
  </si>
  <si>
    <t>UNSPSCLL11632</t>
  </si>
  <si>
    <t>CPVLL11633</t>
  </si>
  <si>
    <t>CPVLL11634</t>
  </si>
  <si>
    <t>UNSPSCLL11633</t>
  </si>
  <si>
    <t>CPVLL11635</t>
  </si>
  <si>
    <t>UNSPSCLL11635</t>
  </si>
  <si>
    <t>CPVLL1164</t>
  </si>
  <si>
    <t>UNSPSCLL1164</t>
  </si>
  <si>
    <t>CPVLL11641</t>
  </si>
  <si>
    <t>UNSPSCLL11641</t>
  </si>
  <si>
    <t>Business and management consultancy services</t>
  </si>
  <si>
    <t>Accounting and bookkeeping services</t>
  </si>
  <si>
    <t>CPVLL11642</t>
  </si>
  <si>
    <t>UNSPSCLL11642</t>
  </si>
  <si>
    <t xml:space="preserve"> 22460000 </t>
  </si>
  <si>
    <t>Trade-advertising material, commercial catalogues and manuals</t>
  </si>
  <si>
    <t>Advertising services</t>
  </si>
  <si>
    <t>CPVLL11643</t>
  </si>
  <si>
    <t>UNSPSCLL11643</t>
  </si>
  <si>
    <t xml:space="preserve"> Legal services</t>
  </si>
  <si>
    <t>Legal assistance services</t>
  </si>
  <si>
    <t>CPVLL11644</t>
  </si>
  <si>
    <t>UNSPSCLL11644</t>
  </si>
  <si>
    <t>General management consultancy services</t>
  </si>
  <si>
    <t>Business Intelligence conultancy services</t>
  </si>
  <si>
    <t>CPVLL11645</t>
  </si>
  <si>
    <t>UNSPSCLL11645</t>
  </si>
  <si>
    <t>Project management consultancy services</t>
  </si>
  <si>
    <t>CPVLL11646</t>
  </si>
  <si>
    <t>UNSPSCLL11646</t>
  </si>
  <si>
    <t xml:space="preserve"> 72322000 </t>
  </si>
  <si>
    <t>Data management services</t>
  </si>
  <si>
    <t>CPVLL11647</t>
  </si>
  <si>
    <t>UNSPSCLL11647</t>
  </si>
  <si>
    <t>Surveillance and security systems and devices</t>
  </si>
  <si>
    <t>Security services</t>
  </si>
  <si>
    <t>Insurance and retirement services</t>
  </si>
  <si>
    <t>Road furniture</t>
  </si>
  <si>
    <t>Insurance services</t>
  </si>
  <si>
    <t>CPVLL11648</t>
  </si>
  <si>
    <t>UNSPSCLL11648</t>
  </si>
  <si>
    <t>1.16.4.8</t>
  </si>
  <si>
    <t>CPVLL1165</t>
  </si>
  <si>
    <t>UNSPSCLL1165</t>
  </si>
  <si>
    <t>In service training costs</t>
  </si>
  <si>
    <t>Educational and training services</t>
  </si>
  <si>
    <t>CPVLL11651</t>
  </si>
  <si>
    <t>UNSPSCLL11651</t>
  </si>
  <si>
    <t>Personal development training services</t>
  </si>
  <si>
    <t> In service training and manpower development</t>
  </si>
  <si>
    <t>CPVLL11652</t>
  </si>
  <si>
    <t>Specialist training services</t>
  </si>
  <si>
    <t>Project administration or planning</t>
  </si>
  <si>
    <t>CPVLL1166</t>
  </si>
  <si>
    <t>UNSPSCLL11652</t>
  </si>
  <si>
    <t xml:space="preserve"> Consulting services for water-supply and waste consultancy</t>
  </si>
  <si>
    <t>CPVLL1167</t>
  </si>
  <si>
    <t>UNSPSCLL1167</t>
  </si>
  <si>
    <t>Specialist equipment</t>
  </si>
  <si>
    <t>Floating or submersible drilling or production platforms</t>
  </si>
  <si>
    <t>Mining and Well Drilling Machinery and Accessories</t>
  </si>
  <si>
    <t>CPVLL11711</t>
  </si>
  <si>
    <t>UNSPSCLL11711</t>
  </si>
  <si>
    <t>CPVLL11712</t>
  </si>
  <si>
    <t>UNSPSCLL11712</t>
  </si>
  <si>
    <t>CPVLL1172</t>
  </si>
  <si>
    <t>UNSPSCLL1172</t>
  </si>
  <si>
    <t>Testing and diagnostics</t>
  </si>
  <si>
    <t xml:space="preserve"> Miscellaneous evaluation or testing instruments</t>
  </si>
  <si>
    <t>Manufacturing technologies</t>
  </si>
  <si>
    <t xml:space="preserve"> Instruments for checking physical characteristics</t>
  </si>
  <si>
    <t>CPVLL11721</t>
  </si>
  <si>
    <t>UNSPSCLL11721</t>
  </si>
  <si>
    <t>1.17.2.1</t>
  </si>
  <si>
    <t> 33124000</t>
  </si>
  <si>
    <t>Diagnostics and radiodiagnostic devices and supplies</t>
  </si>
  <si>
    <t xml:space="preserve"> 38430000 </t>
  </si>
  <si>
    <t>Detection and analysis apparatus</t>
  </si>
  <si>
    <t>CPVLL11722</t>
  </si>
  <si>
    <t>UNSPSCLL11722</t>
  </si>
  <si>
    <t>1.17.2.2</t>
  </si>
  <si>
    <t>Research, testing and scientific technical simulator</t>
  </si>
  <si>
    <t>CPVLL1173</t>
  </si>
  <si>
    <t>UNSPSCLL1173</t>
  </si>
  <si>
    <t>Specialist facilities</t>
  </si>
  <si>
    <t>Real estate agency services on a fee or contract basis</t>
  </si>
  <si>
    <t>CPVLL11731</t>
  </si>
  <si>
    <t>UNSPSCLL11731</t>
  </si>
  <si>
    <t xml:space="preserve"> Building rental or sale services</t>
  </si>
  <si>
    <t>Lease and rental of property or building</t>
  </si>
  <si>
    <t>CPVLL11732</t>
  </si>
  <si>
    <t>UNSPSCLL11732</t>
  </si>
  <si>
    <t> 80600000</t>
  </si>
  <si>
    <t xml:space="preserve"> Training services in defence and security materials</t>
  </si>
  <si>
    <t>Vehicle servicing equipment</t>
  </si>
  <si>
    <t>CPVLL11733</t>
  </si>
  <si>
    <t>UNSPSCLL11733</t>
  </si>
  <si>
    <t>CPVLL11734</t>
  </si>
  <si>
    <t>UNSPSCLL11734</t>
  </si>
  <si>
    <t>Repair and maintenance of plant</t>
  </si>
  <si>
    <t>Facility maintenance and repair services</t>
  </si>
  <si>
    <t>CPVLL11735</t>
  </si>
  <si>
    <t>UNSPSCLL11735</t>
  </si>
  <si>
    <t>CPVLL1174</t>
  </si>
  <si>
    <t>UNSPSCLL1174</t>
  </si>
  <si>
    <t>Temporary engineering services</t>
  </si>
  <si>
    <t>CPVLL1175</t>
  </si>
  <si>
    <t>UNSPSCLL1175</t>
  </si>
  <si>
    <t xml:space="preserve"> IT services: consulting, software development, Internet and support</t>
  </si>
  <si>
    <t>Computer Equipment and Accessories</t>
  </si>
  <si>
    <t>CPVLL11751</t>
  </si>
  <si>
    <t>UNSPSCLL11751</t>
  </si>
  <si>
    <t>Software programming and consultancy services</t>
  </si>
  <si>
    <t>Industry specific software package</t>
  </si>
  <si>
    <t>CPVLL11752</t>
  </si>
  <si>
    <t>UNSPSCLL11752</t>
  </si>
  <si>
    <t>Hardware consultancy services</t>
  </si>
  <si>
    <t>Computer hardware maintenance and support</t>
  </si>
  <si>
    <t>Data-processing machines (hardware)</t>
  </si>
  <si>
    <t>CPVLL11753</t>
  </si>
  <si>
    <t>UNSPSCLL11753</t>
  </si>
  <si>
    <t>Computer support and consultancy services</t>
  </si>
  <si>
    <t>Computer hardware maintenance support service</t>
  </si>
  <si>
    <t>CPVLL11754</t>
  </si>
  <si>
    <t>UNSPSCLL11754</t>
  </si>
  <si>
    <t>Miscellaneous computer equipment</t>
  </si>
  <si>
    <t>CPVLL1176</t>
  </si>
  <si>
    <t>UNSPSCLL1176</t>
  </si>
  <si>
    <t>Miscellaneous equipment</t>
  </si>
  <si>
    <t>Miscellaneous hardware</t>
  </si>
  <si>
    <t>k. Other</t>
  </si>
  <si>
    <t>1.1.1.12</t>
  </si>
  <si>
    <t>1.1.2.12</t>
  </si>
  <si>
    <t>1.1.3.6</t>
  </si>
  <si>
    <t xml:space="preserve">a. Navigation Systems 
b. Internal Communications
c. Ships &amp; Main Machinery Control Systems
d. Weapon Control Systems
e. Ships Protective Systems
f. External Communications Systems     g. Other
</t>
  </si>
  <si>
    <t>1.1.5.11</t>
  </si>
  <si>
    <t xml:space="preserve">a. General Fittings
b. Boats &amp; Lifesaving Equipment
c. Minor Bulkhead Partitions, Deck &amp; Bulkhead Coverings in the Main Hull
d. Furnishings &amp; Fittings in Storerooms &amp; Stowages
e. Furnishings for Living Spaces
f. Furnishings for Offices and Medical Spares etc.
g. Equipment for Galleys, Laundries and Workshops
h. Minor Bulkhead Partitions, Deck &amp; Bulkhead Coverings in the Superstructure
i. Portable Fire Fighting, Damage Control, CBRN &amp; Escape Equipment
j. Load Handling &amp; RAS Equipment             k. Other
</t>
  </si>
  <si>
    <t>1.1.6.12</t>
  </si>
  <si>
    <t>1.1.7.12</t>
  </si>
  <si>
    <t>1.7.3</t>
  </si>
  <si>
    <t xml:space="preserve">3. Other  </t>
  </si>
  <si>
    <t>1.8.3</t>
  </si>
  <si>
    <t>4. Other</t>
  </si>
  <si>
    <t>1.10.4</t>
  </si>
  <si>
    <t>(1.1.1.1) - (1.1.1.12)</t>
  </si>
  <si>
    <t>(1.1.2.1) - (1.1.2.12)</t>
  </si>
  <si>
    <t>(1.1.3.1) - (1.1.3.6)</t>
  </si>
  <si>
    <t>(1.1.4.1) - (1.1.4.8)</t>
  </si>
  <si>
    <t>(1.1.5.1) - (1.1.5.11)</t>
  </si>
  <si>
    <t>(1.1.6.1) - (1.1.6.12)</t>
  </si>
  <si>
    <t>(1.1.7.1) - (1.1.7.12)</t>
  </si>
  <si>
    <t>(1.8.1) - (1.8.3)</t>
  </si>
  <si>
    <t>In-service element</t>
  </si>
  <si>
    <t>1.17.2.3</t>
  </si>
  <si>
    <t>1.17.1.3</t>
  </si>
  <si>
    <t>Other industrial facilities not specified above (Please specify in additional information)</t>
  </si>
  <si>
    <t>Other (Please specify in additional information)</t>
  </si>
  <si>
    <t>Other additional categories (Please specify in additional information)</t>
  </si>
  <si>
    <t>Other Asset Management item (Please specify in additional information)</t>
  </si>
  <si>
    <t>Other Engineering and Safety (Please specify in additional information)</t>
  </si>
  <si>
    <t>Other PDS (Please specify in additional information)</t>
  </si>
  <si>
    <t>Other Contract and Project Management activity (Please specify in additional information)</t>
  </si>
  <si>
    <t>Other training (Please specify in additional information)</t>
  </si>
  <si>
    <t>Other support equipment (Please specify in additional information)</t>
  </si>
  <si>
    <t>Other test equipment (Please specify in additional information)</t>
  </si>
  <si>
    <t>Other specialist facilities item (Please specify in additional information)</t>
  </si>
  <si>
    <t>Other specialist IT equipment (Please specify in additional information)</t>
  </si>
  <si>
    <t>Other operational/site activation (Please specify in additional information)</t>
  </si>
  <si>
    <t>Other common support equipment (Please specify in additional information)</t>
  </si>
  <si>
    <t>Other specialist support equipment (Please specify in additional information)</t>
  </si>
  <si>
    <t>Other data (Please specify in additional information)</t>
  </si>
  <si>
    <t>1.5.4</t>
  </si>
  <si>
    <t>Other  training (Please specify in additional information)</t>
  </si>
  <si>
    <t>Other system test and evaluation (Please specify in additional information)</t>
  </si>
  <si>
    <t>Other outfit/furnishings (Please specify in additional information)</t>
  </si>
  <si>
    <t>Other ancillary systems (Please specify in additional information)</t>
  </si>
  <si>
    <t xml:space="preserve">a. Air Conditioning, Ventilation, Refrigeration Systems &amp; Equipment
b. Fuel Systems (Excluding Aircraft Systems)
c. Sea &amp; Fresh Water Systems
d. Air &amp; Gas Systems
e. Hydraulic Systems (Excluding Aircraft Systems)
f. Aircraft Systems
g. Waste Disposal Systems
h. Auxiliary Steam, Exhaust Steam and Steam Drain Systems
i. Lubricating Oil Systems                                         j. Other
</t>
  </si>
  <si>
    <t>Other control and communication (Please specify in additional information)</t>
  </si>
  <si>
    <t>Other propulsion (Please specify in additional information)</t>
  </si>
  <si>
    <t xml:space="preserve">a. Power Plant (Nuclear)
b. Power Plant (Non Nuclear)
c. Propulsion Units and Control Equipment
d. Main Condensers and Air Ejectors
e. Shafting, Bearings and Propulsors
f. Combustion Air Supply and Exhaust Systems
g. Steam Systems
h. Circulating &amp; Cooling Water systems, Feed water &amp; Condensate Systems
i. Fuel Oil Service Systems
j. Lubricating Oil Systems                     k.Other
</t>
  </si>
  <si>
    <t>This element includes the cost of any specialist software.
Software is intangible programmes, libraries and applications used for the operation of computers. 
- Specialist Software Licences. - This element includes the cost of software licences, either enterprise-wide or seat based.
- Technology Refresh. - This element includes the costs of the periodic replacement of computers and peripherals to maintain operating functionality and business efficacy in relation to contract delivery.</t>
  </si>
  <si>
    <t>MLU or CSP will be a stand alone Qualifying Defence Contract and all costs for this activity will be apportioned to the appropriate elements of the full Sea System (SM) defined pricing structure. The two other additional cost elements (below) will be appropriate to this type of QDC.</t>
  </si>
  <si>
    <t>Research and development</t>
  </si>
  <si>
    <t>General</t>
  </si>
  <si>
    <t>This template should be completed and returned alongside any mapping documents that you may use and your existing work breakdown structure.</t>
  </si>
  <si>
    <t>The template should be completed in accordance with the SSRO guidance: DPS principles which can be found by clicking on the document to the right.</t>
  </si>
  <si>
    <t>Apportionment of costs</t>
  </si>
  <si>
    <t>Costs must add up to the total contract value excluding profit. The DPS, being a breakdown of the total contract value excluding profit, must include all indirect as well as direct costs.</t>
  </si>
  <si>
    <t>Where there are no costs, or a specific level of the DPS does not apply, this should be left blank.</t>
  </si>
  <si>
    <t>The costs at a subordinate level should total the costs at the superior  level, as detailed in the principles document.</t>
  </si>
  <si>
    <t>The section headed 'In service contract specific tasks' does not have to be completed if there is no in-service element.</t>
  </si>
  <si>
    <t>Use of CPV/UNSPSC mapping codes</t>
  </si>
  <si>
    <t xml:space="preserve">We have included (where possible) the relevant CPV and UNSPSC codes to help you apportion the costs from your existing WBS for each level of the DPS. </t>
  </si>
  <si>
    <t>We have mapped the relevant CPV and UNSPSC codes (G and H) columns to each level of the DPS to signpost where the costs should go.</t>
  </si>
  <si>
    <t>We have put the relevant CPV/UNSPSC codes in drop down boxes so you can easily see which one could apply to the relevant DPS.</t>
  </si>
  <si>
    <t>As many codes as necessary can be applied at each DPS level.</t>
  </si>
  <si>
    <t xml:space="preserve">(1) when there is no appropriate description available within the DPS; </t>
  </si>
  <si>
    <t>(2) for any contingent cost included in the contract; or</t>
  </si>
  <si>
    <t>Metrics</t>
  </si>
  <si>
    <t>The same metrics should be entered on the 'metrics' tab on the CNR.</t>
  </si>
  <si>
    <t>The costs do not auto-calculate so can you please ensure the costs for the relevant levels add up correctly.</t>
  </si>
  <si>
    <t>Level 1 of the DPS must total 100 per cent of the contract value excluding profit and the breakdown of each subsequent level must total the preceding level.</t>
  </si>
  <si>
    <t>You should note that the 'descriptor' section on the CNR DPS input tab must be manually completed -  the form does not allow copy and paste.</t>
  </si>
  <si>
    <t>The costs do not auto-calculate so can you please ensure the costs for the relevant level add up correctly.</t>
  </si>
  <si>
    <t>Full details of the approach to apportioning costs can be found in the SSRO guidance: DPS Principles document.</t>
  </si>
  <si>
    <t>Columns A-F contain the DPS code and relevant descriptor for each level, in order to help you apportion the costs.</t>
  </si>
  <si>
    <r>
      <t xml:space="preserve">For level 4 items, more than one drop down box may be selected, however </t>
    </r>
    <r>
      <rPr>
        <b/>
        <u/>
        <sz val="11"/>
        <color theme="1"/>
        <rFont val="Arial"/>
        <family val="2"/>
      </rPr>
      <t>only one cost entry</t>
    </r>
    <r>
      <rPr>
        <sz val="11"/>
        <color theme="1"/>
        <rFont val="Arial"/>
        <family val="2"/>
      </rPr>
      <t xml:space="preserve"> for that level should be entered, not a cost for each CPV/UNSPSC code.</t>
    </r>
  </si>
  <si>
    <t>Where this is no specific 'other' row, the relevant information should be put in the additional information box.</t>
  </si>
  <si>
    <t>Use of the 'other' category is to be used in the following circumstances:</t>
  </si>
  <si>
    <t>(3) where a small proportion of costs would be difficult to apportion to categories listed in the DPS; and</t>
  </si>
  <si>
    <t>(4) where there is no specific 'other' row (please place a description in the 'additional information' column).</t>
  </si>
  <si>
    <t xml:space="preserve">Use of 'other' </t>
  </si>
  <si>
    <t xml:space="preserve">When the description/category is not applicable, an 'other' row is present at level 4 to capture additional information. </t>
  </si>
  <si>
    <t>The 'additional information' box should be completed whenever an 'other' description is needed.</t>
  </si>
  <si>
    <t xml:space="preserve">If you have any questions please contact us at </t>
  </si>
  <si>
    <t>We have included relevant output metrics (column J), where possible, but you may add any metrics you use in the boxes where appropriate.</t>
  </si>
  <si>
    <t>Where there is an in-service element, the costs should be entered in column L.</t>
  </si>
  <si>
    <t>You do not have to use the drop down boxes but these are in place to help apportion the costs, which should be entered in column L or M.</t>
  </si>
  <si>
    <t>Construction costs (this includes research, development and build) should be entered in column L. The figures automatically format to 'millions' and 3.d.p.</t>
  </si>
  <si>
    <t>By completing this template first, you will find it easier to translate the relevant DPS levels, descriptors and costs to the CNR, and will also help explain where costs have been allocated.</t>
  </si>
  <si>
    <t xml:space="preserve">The 'price tab' of the CNR allows you to split recurring and non recurring costs pre DPS element. </t>
  </si>
  <si>
    <t>All cells corresponding to a particular level contain the same drop down menu. For example at level 1.1, all cells contain the same information enabling a different code to be selected, if appropriate.</t>
  </si>
  <si>
    <t>At Levels 2,3 and 4, the 'other' section is contained within the descriptor and not as a separate row. Any relevant detail should be added in 'additional information'.</t>
  </si>
  <si>
    <t>Please do not add any additional rows to the spreadsheet. Any additional detail should be captured in the 'additional information' box at each level.</t>
  </si>
  <si>
    <t>If the contract is construction specific but includes and in-service element, please complete columns L and M for all level (where applicable).</t>
  </si>
  <si>
    <t>(1.1.5) Ancillary Systems</t>
  </si>
  <si>
    <t>This template has been designed to assist you in apportioning the costs associated with either the construction and/or in-service support of a surface ship.</t>
  </si>
  <si>
    <t>The template has also been designed to help you complete the DPS input tab and therefore the price tab on the Contract Notification Report (CNR).</t>
  </si>
  <si>
    <t>Only one cost entry needs to be entered at level 4, regardless of the number  of codes selected from the drop down boxes (see use of CPV/UNSPSC codes below)</t>
  </si>
  <si>
    <t>Where there is a cost and there is no appropriate DPS level, the 'other' row should be used and an explanation entered in the 'additional information' column (see 'Use of other' below).</t>
  </si>
  <si>
    <t>This guidance aims to help you complete the DPS for a Surface ship.</t>
  </si>
  <si>
    <t>Construction costs</t>
  </si>
  <si>
    <t>Metric</t>
  </si>
  <si>
    <t>Figure</t>
  </si>
  <si>
    <t xml:space="preserve">a. Electrical Main Power Supply Generation 
b. Power Distribution Equipment
c. Power Distribution Cabling
d. Lighting Systems                                        e. Other
</t>
  </si>
  <si>
    <t xml:space="preserve">This element includes the cost of parts and materials required for small scale routine modifications to the equipment. Because these items will cover routine modifications the materiality the cost may be captured at aggregated level. 
</t>
  </si>
  <si>
    <t>1.5.5</t>
  </si>
  <si>
    <t>1.5.6</t>
  </si>
  <si>
    <t>1.7.4</t>
  </si>
  <si>
    <t>1.7.5</t>
  </si>
  <si>
    <t>1.7.6</t>
  </si>
  <si>
    <t>1.10.5</t>
  </si>
  <si>
    <t>1.10.6</t>
  </si>
  <si>
    <t>1.11.1</t>
  </si>
  <si>
    <t>1.11.2</t>
  </si>
  <si>
    <t>1.11.3</t>
  </si>
  <si>
    <t>1.11.4</t>
  </si>
  <si>
    <t>1.13.2</t>
  </si>
  <si>
    <t>1.13.3</t>
  </si>
  <si>
    <t>1.14.1</t>
  </si>
  <si>
    <t>1.14.1.1</t>
  </si>
  <si>
    <t>1.14.1.2</t>
  </si>
  <si>
    <t>1.14.1.3</t>
  </si>
  <si>
    <t>1.17.1.4</t>
  </si>
  <si>
    <t>1.17.1.5</t>
  </si>
  <si>
    <t>1.17.2.4</t>
  </si>
  <si>
    <t>1.17.2.5</t>
  </si>
  <si>
    <t>1.17.4.1</t>
  </si>
  <si>
    <t>1.17.4.2</t>
  </si>
  <si>
    <t>1.17.4.3</t>
  </si>
  <si>
    <t>1.17.4.4</t>
  </si>
  <si>
    <t>1.17.4.5</t>
  </si>
  <si>
    <t>1.17.4.6</t>
  </si>
  <si>
    <t>1.17.4.7</t>
  </si>
  <si>
    <t>1.17.4.8</t>
  </si>
  <si>
    <t>1.17.7</t>
  </si>
  <si>
    <t>1.18.1.1</t>
  </si>
  <si>
    <t>1.18.1.2</t>
  </si>
  <si>
    <t>1.18.1.3</t>
  </si>
  <si>
    <t>1.18.2</t>
  </si>
  <si>
    <t>1.18.2.1</t>
  </si>
  <si>
    <t>1.18.2.2</t>
  </si>
  <si>
    <t>1.18.2.3</t>
  </si>
  <si>
    <t>1.18.3</t>
  </si>
  <si>
    <t>1.18.3.1</t>
  </si>
  <si>
    <t>1.18.3.2</t>
  </si>
  <si>
    <t>1.18.3.3</t>
  </si>
  <si>
    <t>1.18.3.4</t>
  </si>
  <si>
    <t>1.18.3.5</t>
  </si>
  <si>
    <t>1.18.4</t>
  </si>
  <si>
    <t>1.18.5</t>
  </si>
  <si>
    <t>1.18.5.1</t>
  </si>
  <si>
    <t>1.18.5.2</t>
  </si>
  <si>
    <t>1.18.5.3</t>
  </si>
  <si>
    <t>1.18.5.4</t>
  </si>
  <si>
    <t>1.18.6</t>
  </si>
  <si>
    <t>(1.4) Research and development</t>
  </si>
  <si>
    <t>(1.5) System Test and Evaluation</t>
  </si>
  <si>
    <t>(1.6) Training</t>
  </si>
  <si>
    <t>(1.7) Data</t>
  </si>
  <si>
    <t>(1.8) Specialist Support Equipment</t>
  </si>
  <si>
    <t>(1.9) Common Support Equipment</t>
  </si>
  <si>
    <t>(1.10) Operational/Site Activation</t>
  </si>
  <si>
    <t>(1.11) Industrial Facilities</t>
  </si>
  <si>
    <t>(1.12) Initial Spares and Repair Parts</t>
  </si>
  <si>
    <t>(1.13) Additional Categories Relevant to contracts for; Mid Life Update, Life Extension, Capability Sustainment</t>
  </si>
  <si>
    <t xml:space="preserve">(1.14) On tools manpower - maintenance, rectifications &amp; repair </t>
  </si>
  <si>
    <t>(1.15) Consumables/fungibles</t>
  </si>
  <si>
    <t>(1.16) Packing, Handling, Storage and Transportation</t>
  </si>
  <si>
    <t>(1.17) Non touch manpower</t>
  </si>
  <si>
    <t>(1.18) Specialist Equipment</t>
  </si>
  <si>
    <t>(1.5.1) - (1.5.6)</t>
  </si>
  <si>
    <t>(1.6.1) - 1.6.3)</t>
  </si>
  <si>
    <t>(1.7.1) - (1.7.5)</t>
  </si>
  <si>
    <t>(1.9.1) - (1.9.3)</t>
  </si>
  <si>
    <t>(1.10.1) - (1.10.6)</t>
  </si>
  <si>
    <t>(1.11.1) - (1.11.4)</t>
  </si>
  <si>
    <t>(1.13.1) - (1.13.3)</t>
  </si>
  <si>
    <t>(1.14.1)</t>
  </si>
  <si>
    <t>(1.1.14.1) - (1.14.1.3)</t>
  </si>
  <si>
    <t>(1.18.1) Rigs, Jigs and Support Equipment (all-up)</t>
  </si>
  <si>
    <t>(1.18.1.1) - (1.18.1.2)</t>
  </si>
  <si>
    <t>(1.18.2) Testing and Diagnostics</t>
  </si>
  <si>
    <t>(1.18.2.1) - (1.18.2.2)</t>
  </si>
  <si>
    <t>(1.18.3) Specialist Facilities</t>
  </si>
  <si>
    <t>(1.18.3.1) - (1.18.3.5)</t>
  </si>
  <si>
    <t>(1.18.4) Individual or Small Scale Modifications</t>
  </si>
  <si>
    <t>(1.18.5) Specialist IT</t>
  </si>
  <si>
    <t>(1.18.5.1) - (1.18.5.4)</t>
  </si>
  <si>
    <t>(1.18.6) Other Specialist Equipment (Specify)</t>
  </si>
  <si>
    <t xml:space="preserve">The costs included under this level 2 element will be the aggregated costs of all ‘On Tools’ contractor operators, contractor maintenance personnel and other sub contractors working directly on the equipment. 
All ‘Non Touch’ Manpower relating to Project and Project support activity will be recorded under 1.17.
</t>
  </si>
  <si>
    <t xml:space="preserve">This will include all ‘On Tools’ contractor operators, contractor maintenance personnel and other sub contractors at GRADE (n) working directly on the equipment. Insert a level 3 cost line for each relevant grade consuming resource in this area.
Wherever possible all defined grades should match those used in the contractors Rates Claim. Where this is not the case the contractor should justify the reason why this methodology has not been adopted. 
All ‘Non Touch’ Manpower relating to Project and Project support activity will be recorded under 1.17.
</t>
  </si>
  <si>
    <t xml:space="preserve">Post Design Services can cover a variety of activities all designed to maintain equipment capability. The activity will vary depending on contract type but will typically include the cost for; Configuration Management, Obsolescence Management, Technical Publications, Modification Design and Prototype Testing. 
The costs will be split out by the relevant grade consuming resource under this code. They will generally cover the following Level 4 activities;
Note – PDS normally covers costs for contractor provided training services, for DPS purposes all training costs should be recorded under the specific training category at 1.17.5.
</t>
  </si>
  <si>
    <t>Functionality as 1.18.2.1 where the equipment is in common use (2 or more equipments.) across the Defence Inventory. Costs will typically include maintenance, upkeep and replacement of the equipment.</t>
  </si>
  <si>
    <t xml:space="preserve">The costs included under this level 2 element will be the aggregated costs (by grade) of all project and project support  manpower involved in;
• Asset Management
• Engineering &amp; Safety
• Post Design Services
• Contract &amp; Project Management
• Training
• Waste Management
Notes 
All Level 3 ‘Non-Touch’ Manpower activities (1.17.1 to 1.17.7 or greater) will be split out by the relevant grade consuming resource. 
Wherever possible all defined grades should match those used in the contractors Rates Claim. Where this is not the case the contractor should justify the reason why this methodology has not been adopted
</t>
  </si>
  <si>
    <t>(1.17.1) Asset management</t>
  </si>
  <si>
    <t>(1.17.1.1) - (1.17.1.5)</t>
  </si>
  <si>
    <t>(1.17.2) Engineering &amp; safety</t>
  </si>
  <si>
    <t>(1.17.2.1) - (1.17.2.5)</t>
  </si>
  <si>
    <t>(1.17.3) Post design service</t>
  </si>
  <si>
    <t>(1.17.3.1) - (1.17.3.5)</t>
  </si>
  <si>
    <t>(1.17.4) Post design service (Manpower)</t>
  </si>
  <si>
    <t>(1.17.4.1) - (1.17.4.7)</t>
  </si>
  <si>
    <t>(1.17.5) In service training</t>
  </si>
  <si>
    <t>(1.17.5.1) - (1.17.5.7)</t>
  </si>
  <si>
    <t>(1.17.6) Disposal / Waste Management</t>
  </si>
  <si>
    <t>(1.17.7) Other Maintenance Management activity (Specify)</t>
  </si>
  <si>
    <t>1.18.1</t>
  </si>
  <si>
    <t>The template (along with the mapping documentation from the WBS and the method of apportionment of costs) should be returned alongside the Contract Notification Report (CNR) and later the Interim Contract Report (ICR) and Contract completion report (CCR).</t>
  </si>
  <si>
    <t xml:space="preserve">DPS level 1.14 onwards relate specifically to in-service costs. </t>
  </si>
  <si>
    <t>Some in-service costs may be better suited to match DPS levels 1.1 - 1.13.</t>
  </si>
  <si>
    <t>If the contract is for in-service support/maintenance only, please complete DPS levels 1.14 onwards and any previous level you consider appropriate.</t>
  </si>
  <si>
    <t>helpdesk@SSRO.gov.uk</t>
  </si>
  <si>
    <t>Other - all other cost categories not covered elsewhere (Please specify in additional information)</t>
  </si>
  <si>
    <t xml:space="preserve">a. Shafting
b. Propulsors Including Thrusters and Activated Rudders
c. Shaft Bearings, Bulkhead Glands, Seals, Etc
d. Torsion meters and Brakes
</t>
  </si>
  <si>
    <t>Other electrical (Please specify in additional information)</t>
  </si>
  <si>
    <t xml:space="preserve">a. Powered and Non-Powered Boats
b. Davits and Handling Equipment for Boats
c. Life rafts, Lifejackets, Stowages, Floats, Etc.
</t>
  </si>
  <si>
    <t xml:space="preserve">a. Surface/Air Missile Armament
b. Surface/Surface Missile Armament
c. Anti Submarine Armament
d. Submerged Launched (Non-Air Flight) Armament
e. Submerged Launched (Air Flight) Armament
f. Air Launched Armament
g. Mine hunting, Minelaying &amp; Minesweeping Equipment
h. Rocket Launchers, Small Arms &amp; Pyrotechnic Stowages &amp; Launchers
i. Gun Armament
j. Unmanned Aerial, Surface and Submersible Vehicles (UXV’s) Support Systems                                                                                             k. Other
</t>
  </si>
  <si>
    <t>Mine hunting, Minelaying and Minesweeping Equipment</t>
  </si>
  <si>
    <t xml:space="preserve">a. Mine hunting Equipment
b. Minelaying Equipment
c. Minesweeping Equipment
</t>
  </si>
  <si>
    <t>Other armament (Please specify in additional information)</t>
  </si>
  <si>
    <t xml:space="preserve">All work directed towards the innovation, introduction, and improvement of products and processes to develop the equipment type prior to testing (which is covered in 1.5) System test and evaluation </t>
  </si>
  <si>
    <t>Modifications - Assessment &amp; Design Effort</t>
  </si>
  <si>
    <t>Version control</t>
  </si>
  <si>
    <t>V1: Published 23 June 2015</t>
  </si>
  <si>
    <t>Guidance for completing DPS for a Surface Ship (v3)</t>
  </si>
  <si>
    <t>V2: Published 30 September 2015 – In-service DPS added.</t>
  </si>
  <si>
    <t>V3: Published 14 December 2015 - Research and development moved from level 3 line item to level 2. Subsequent numbering amended.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</si>
</sst>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Red]\(#,##0.0\);\-"/>
    <numFmt numFmtId="165" formatCode="#.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sz val="10"/>
      <name val="Arial"/>
      <family val="2"/>
    </font>
    <font>
      <sz val="10"/>
      <name val="Arial"/>
      <family val="2"/>
    </font>
    <font>
      <b/>
      <sz val="10"/>
      <name val="Arial"/>
      <family val="2"/>
    </font>
    <font>
      <i/>
      <sz val="10"/>
      <color rgb="FF7030A0"/>
      <name val="Arial"/>
      <family val="2"/>
    </font>
    <font>
      <sz val="10"/>
      <color rgb="FF000000"/>
      <name val="Arial"/>
      <family val="2"/>
    </font>
    <font>
      <u/>
      <sz val="10"/>
      <color theme="10"/>
      <name val="Arial"/>
      <family val="2"/>
    </font>
    <font>
      <b/>
      <sz val="8"/>
      <color rgb="FF404040"/>
      <name val="Arial"/>
      <family val="2"/>
    </font>
    <font>
      <b/>
      <sz val="12"/>
      <color rgb="FFFF0000"/>
      <name val="Arial"/>
      <family val="2"/>
    </font>
    <font>
      <b/>
      <sz val="14"/>
      <name val="Arial"/>
      <family val="2"/>
    </font>
    <font>
      <sz val="14"/>
      <name val="Arial"/>
      <family val="2"/>
    </font>
    <font>
      <sz val="11"/>
      <color theme="1"/>
      <name val="Arial"/>
      <family val="2"/>
    </font>
    <font>
      <b/>
      <sz val="11"/>
      <color theme="1"/>
      <name val="Arial"/>
      <family val="2"/>
    </font>
    <font>
      <sz val="11"/>
      <color theme="0"/>
      <name val="Arial"/>
      <family val="2"/>
    </font>
    <font>
      <b/>
      <sz val="11"/>
      <color theme="0"/>
      <name val="Arial"/>
      <family val="2"/>
    </font>
    <font>
      <sz val="20"/>
      <color theme="1"/>
      <name val="Arial"/>
      <family val="2"/>
    </font>
    <font>
      <b/>
      <sz val="20"/>
      <color theme="1"/>
      <name val="Arial"/>
      <family val="2"/>
    </font>
    <font>
      <b/>
      <sz val="24"/>
      <color theme="0"/>
      <name val="Arial"/>
      <family val="2"/>
    </font>
    <font>
      <i/>
      <sz val="14"/>
      <color rgb="FF7030A0"/>
      <name val="Arial"/>
      <family val="2"/>
    </font>
    <font>
      <u/>
      <sz val="14"/>
      <name val="Arial"/>
      <family val="2"/>
    </font>
    <font>
      <sz val="16"/>
      <name val="Arial"/>
      <family val="2"/>
    </font>
    <font>
      <sz val="12"/>
      <name val="Arial"/>
      <family val="2"/>
    </font>
    <font>
      <sz val="12"/>
      <color rgb="FF000000"/>
      <name val="Arial"/>
      <family val="2"/>
    </font>
    <font>
      <sz val="12"/>
      <color rgb="FFFF0000"/>
      <name val="Arial"/>
      <family val="2"/>
    </font>
    <font>
      <b/>
      <sz val="24"/>
      <name val="Arial"/>
      <family val="2"/>
    </font>
    <font>
      <sz val="24"/>
      <name val="Arial"/>
      <family val="2"/>
    </font>
    <font>
      <sz val="14"/>
      <color rgb="FFFF0000"/>
      <name val="Arial"/>
      <family val="2"/>
    </font>
    <font>
      <b/>
      <sz val="48"/>
      <color theme="0"/>
      <name val="Arial"/>
      <family val="2"/>
    </font>
    <font>
      <b/>
      <sz val="12"/>
      <color rgb="FF404040"/>
      <name val="Arial"/>
      <family val="2"/>
    </font>
    <font>
      <b/>
      <sz val="20"/>
      <color theme="0"/>
      <name val="Arial"/>
      <family val="2"/>
    </font>
    <font>
      <sz val="11"/>
      <name val="Arial"/>
      <family val="2"/>
    </font>
    <font>
      <sz val="11"/>
      <name val="Calibri"/>
      <family val="2"/>
      <scheme val="minor"/>
    </font>
    <font>
      <b/>
      <u/>
      <sz val="11"/>
      <color theme="1"/>
      <name val="Arial"/>
      <family val="2"/>
    </font>
    <font>
      <b/>
      <sz val="16"/>
      <color theme="0"/>
      <name val="Arial"/>
      <family val="2"/>
    </font>
    <font>
      <u/>
      <sz val="11"/>
      <color theme="10"/>
      <name val="Arial"/>
      <family val="2"/>
    </font>
    <font>
      <b/>
      <sz val="11"/>
      <color theme="1"/>
      <name val="Calibri"/>
      <family val="2"/>
    </font>
    <font>
      <sz val="11"/>
      <color theme="1"/>
      <name val="Calibri"/>
      <family val="2"/>
    </font>
  </fonts>
  <fills count="16">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bgColor indexed="64"/>
      </patternFill>
    </fill>
  </fills>
  <borders count="56">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3">
    <xf numFmtId="0" fontId="0" fillId="0" borderId="0"/>
    <xf numFmtId="0" fontId="10" fillId="0" borderId="0"/>
    <xf numFmtId="0" fontId="15" fillId="0" borderId="0" applyNumberFormat="0" applyFill="0" applyBorder="0" applyAlignment="0" applyProtection="0"/>
    <xf numFmtId="0" fontId="10" fillId="0" borderId="0"/>
    <xf numFmtId="0" fontId="7" fillId="0" borderId="0"/>
    <xf numFmtId="0" fontId="10" fillId="0" borderId="0"/>
    <xf numFmtId="0" fontId="7" fillId="0" borderId="0"/>
    <xf numFmtId="0" fontId="6" fillId="0" borderId="0"/>
    <xf numFmtId="0" fontId="6" fillId="0" borderId="0"/>
    <xf numFmtId="0" fontId="5" fillId="0" borderId="0"/>
    <xf numFmtId="164" fontId="10" fillId="2" borderId="1">
      <alignment horizontal="right" vertical="center" indent="1"/>
      <protection locked="0"/>
    </xf>
    <xf numFmtId="0" fontId="4" fillId="0" borderId="0"/>
    <xf numFmtId="0" fontId="3" fillId="0" borderId="0"/>
  </cellStyleXfs>
  <cellXfs count="613">
    <xf numFmtId="0" fontId="0" fillId="0" borderId="0" xfId="0"/>
    <xf numFmtId="0" fontId="8" fillId="0" borderId="0" xfId="0" applyFont="1"/>
    <xf numFmtId="0" fontId="11" fillId="0" borderId="0" xfId="0" applyFont="1"/>
    <xf numFmtId="0" fontId="0" fillId="0" borderId="0" xfId="0" applyAlignment="1">
      <alignment horizontal="left"/>
    </xf>
    <xf numFmtId="0" fontId="0" fillId="3" borderId="0" xfId="0" applyFill="1" applyAlignment="1">
      <alignment horizontal="right"/>
    </xf>
    <xf numFmtId="0" fontId="13" fillId="3" borderId="0" xfId="0" applyFont="1" applyFill="1"/>
    <xf numFmtId="0" fontId="15" fillId="3" borderId="0" xfId="2" applyFill="1"/>
    <xf numFmtId="0" fontId="0" fillId="5" borderId="0" xfId="0" applyFill="1"/>
    <xf numFmtId="0" fontId="0" fillId="5" borderId="0" xfId="0" applyFill="1" applyAlignment="1">
      <alignment horizontal="left"/>
    </xf>
    <xf numFmtId="0" fontId="10" fillId="5" borderId="0" xfId="0" applyFont="1" applyFill="1"/>
    <xf numFmtId="0" fontId="10" fillId="5" borderId="0" xfId="0" applyFont="1" applyFill="1" applyAlignment="1">
      <alignment horizontal="left"/>
    </xf>
    <xf numFmtId="0" fontId="10" fillId="3" borderId="0" xfId="0" applyFont="1" applyFill="1" applyAlignment="1">
      <alignment vertical="center"/>
    </xf>
    <xf numFmtId="0" fontId="0" fillId="6" borderId="0" xfId="0" applyFill="1"/>
    <xf numFmtId="0" fontId="0" fillId="6" borderId="0" xfId="0" applyFill="1" applyAlignment="1">
      <alignment horizontal="left"/>
    </xf>
    <xf numFmtId="0" fontId="10" fillId="6" borderId="0" xfId="0" applyFont="1" applyFill="1"/>
    <xf numFmtId="0" fontId="10" fillId="6" borderId="0" xfId="0" applyFont="1" applyFill="1" applyAlignment="1">
      <alignment horizontal="left"/>
    </xf>
    <xf numFmtId="0" fontId="10" fillId="6" borderId="0" xfId="0" applyFont="1" applyFill="1" applyAlignment="1">
      <alignment horizontal="right"/>
    </xf>
    <xf numFmtId="0" fontId="10" fillId="5" borderId="0" xfId="0" applyFont="1" applyFill="1" applyAlignment="1"/>
    <xf numFmtId="0" fontId="11" fillId="5" borderId="0" xfId="0" applyFont="1" applyFill="1" applyAlignment="1">
      <alignment horizontal="left" vertical="center" indent="1"/>
    </xf>
    <xf numFmtId="0" fontId="9" fillId="0" borderId="0" xfId="0" applyFont="1"/>
    <xf numFmtId="0" fontId="10" fillId="0" borderId="0" xfId="0" applyFont="1"/>
    <xf numFmtId="0" fontId="0" fillId="3" borderId="0" xfId="0" applyFill="1"/>
    <xf numFmtId="0" fontId="10" fillId="3" borderId="0" xfId="0" applyFont="1" applyFill="1"/>
    <xf numFmtId="0" fontId="0" fillId="3" borderId="0" xfId="0" applyFill="1" applyAlignment="1">
      <alignment horizontal="left"/>
    </xf>
    <xf numFmtId="0" fontId="9" fillId="0" borderId="0" xfId="0" applyFont="1" applyAlignment="1">
      <alignment horizontal="left"/>
    </xf>
    <xf numFmtId="0" fontId="12" fillId="0" borderId="0" xfId="0" applyFont="1"/>
    <xf numFmtId="0" fontId="10" fillId="3" borderId="0" xfId="0" applyFont="1" applyFill="1" applyAlignment="1">
      <alignment horizontal="left"/>
    </xf>
    <xf numFmtId="0" fontId="10" fillId="3" borderId="0" xfId="0" applyFont="1" applyFill="1" applyAlignment="1"/>
    <xf numFmtId="0" fontId="10" fillId="3" borderId="0" xfId="1" applyFont="1" applyFill="1" applyAlignment="1">
      <alignment horizontal="left"/>
    </xf>
    <xf numFmtId="0" fontId="10" fillId="3" borderId="0" xfId="1" applyFont="1" applyFill="1"/>
    <xf numFmtId="0" fontId="10" fillId="3" borderId="0" xfId="1" applyFill="1"/>
    <xf numFmtId="0" fontId="10" fillId="3" borderId="0" xfId="1" applyFill="1" applyAlignment="1">
      <alignment horizontal="left"/>
    </xf>
    <xf numFmtId="0" fontId="10" fillId="5" borderId="0" xfId="1" applyFont="1" applyFill="1" applyAlignment="1">
      <alignment horizontal="left"/>
    </xf>
    <xf numFmtId="0" fontId="10" fillId="5" borderId="0" xfId="1" applyFont="1" applyFill="1"/>
    <xf numFmtId="0" fontId="0" fillId="5" borderId="0" xfId="0" applyFill="1" applyAlignment="1">
      <alignment horizontal="right"/>
    </xf>
    <xf numFmtId="0" fontId="0" fillId="6" borderId="0" xfId="0" applyFill="1" applyBorder="1"/>
    <xf numFmtId="0" fontId="0" fillId="5" borderId="0" xfId="0" applyFill="1" applyBorder="1"/>
    <xf numFmtId="0" fontId="14" fillId="5" borderId="0" xfId="0" applyFont="1" applyFill="1" applyAlignment="1">
      <alignment horizontal="left" vertical="top"/>
    </xf>
    <xf numFmtId="0" fontId="9" fillId="3" borderId="0" xfId="0" applyFont="1" applyFill="1"/>
    <xf numFmtId="0" fontId="9" fillId="3" borderId="0" xfId="0" applyFont="1" applyFill="1" applyAlignment="1">
      <alignment horizontal="left"/>
    </xf>
    <xf numFmtId="0" fontId="11" fillId="3" borderId="0" xfId="0" applyFont="1" applyFill="1"/>
    <xf numFmtId="0" fontId="0" fillId="7" borderId="0" xfId="0" applyFill="1"/>
    <xf numFmtId="0" fontId="9" fillId="7" borderId="0" xfId="0" applyFont="1" applyFill="1"/>
    <xf numFmtId="0" fontId="9" fillId="7" borderId="0" xfId="0" applyFont="1" applyFill="1" applyAlignment="1">
      <alignment horizontal="left"/>
    </xf>
    <xf numFmtId="0" fontId="10" fillId="7" borderId="0" xfId="0" applyFont="1" applyFill="1"/>
    <xf numFmtId="0" fontId="0" fillId="7" borderId="0" xfId="0" applyFill="1" applyAlignment="1">
      <alignment horizontal="left"/>
    </xf>
    <xf numFmtId="0" fontId="11" fillId="7" borderId="0" xfId="0" applyFont="1" applyFill="1"/>
    <xf numFmtId="0" fontId="0" fillId="3" borderId="0" xfId="0" applyFill="1" applyBorder="1"/>
    <xf numFmtId="0" fontId="10" fillId="3" borderId="0" xfId="1" applyFont="1" applyFill="1" applyBorder="1" applyAlignment="1">
      <alignment horizontal="left"/>
    </xf>
    <xf numFmtId="0" fontId="10" fillId="3" borderId="0" xfId="1" applyFont="1" applyFill="1" applyBorder="1"/>
    <xf numFmtId="0" fontId="10" fillId="3" borderId="0" xfId="0" applyFont="1" applyFill="1" applyBorder="1" applyAlignment="1">
      <alignment horizontal="left"/>
    </xf>
    <xf numFmtId="0" fontId="10" fillId="3" borderId="0" xfId="0" applyFont="1" applyFill="1" applyBorder="1"/>
    <xf numFmtId="0" fontId="11" fillId="3" borderId="0" xfId="0" applyFont="1" applyFill="1" applyAlignment="1">
      <alignment horizontal="left" vertical="center" indent="1"/>
    </xf>
    <xf numFmtId="0" fontId="0" fillId="5" borderId="0" xfId="0" applyFont="1" applyFill="1" applyAlignment="1">
      <alignment horizontal="left"/>
    </xf>
    <xf numFmtId="0" fontId="16" fillId="6" borderId="0" xfId="0" applyFont="1" applyFill="1"/>
    <xf numFmtId="0" fontId="16" fillId="5" borderId="0" xfId="0" applyFont="1" applyFill="1"/>
    <xf numFmtId="0" fontId="16" fillId="3" borderId="0" xfId="0" applyFont="1" applyFill="1"/>
    <xf numFmtId="0" fontId="17" fillId="7" borderId="0" xfId="0" applyFont="1" applyFill="1" applyAlignment="1">
      <alignment horizontal="left"/>
    </xf>
    <xf numFmtId="0" fontId="19" fillId="0" borderId="0" xfId="0" applyFont="1"/>
    <xf numFmtId="0" fontId="19" fillId="0" borderId="0" xfId="0" applyFont="1" applyFill="1" applyBorder="1"/>
    <xf numFmtId="0" fontId="19" fillId="0" borderId="0" xfId="0" applyFont="1" applyFill="1"/>
    <xf numFmtId="0" fontId="19" fillId="6" borderId="0" xfId="0" applyFont="1" applyFill="1"/>
    <xf numFmtId="0" fontId="19" fillId="5" borderId="0" xfId="0" applyFont="1" applyFill="1"/>
    <xf numFmtId="0" fontId="19" fillId="3" borderId="0" xfId="0" applyFont="1" applyFill="1"/>
    <xf numFmtId="0" fontId="19" fillId="4" borderId="0" xfId="0" applyFont="1" applyFill="1" applyBorder="1"/>
    <xf numFmtId="0" fontId="19" fillId="4" borderId="0" xfId="0" applyFont="1" applyFill="1"/>
    <xf numFmtId="0" fontId="27" fillId="0" borderId="0" xfId="0" applyFont="1" applyFill="1"/>
    <xf numFmtId="0" fontId="19" fillId="0" borderId="0" xfId="0" applyFont="1" applyFill="1" applyAlignment="1">
      <alignment horizontal="left" vertical="center" indent="1"/>
    </xf>
    <xf numFmtId="0" fontId="19" fillId="0" borderId="0" xfId="0" applyFont="1" applyFill="1" applyAlignment="1">
      <alignment horizontal="left"/>
    </xf>
    <xf numFmtId="0" fontId="19" fillId="4" borderId="0" xfId="0" applyFont="1" applyFill="1" applyAlignment="1">
      <alignment horizontal="left"/>
    </xf>
    <xf numFmtId="0" fontId="19" fillId="6" borderId="0" xfId="0" applyFont="1" applyFill="1" applyBorder="1"/>
    <xf numFmtId="0" fontId="19" fillId="5" borderId="0" xfId="0" applyFont="1" applyFill="1" applyBorder="1"/>
    <xf numFmtId="0" fontId="19" fillId="0" borderId="0" xfId="1" applyFont="1" applyFill="1" applyBorder="1" applyAlignment="1">
      <alignment horizontal="right"/>
    </xf>
    <xf numFmtId="0" fontId="19" fillId="0" borderId="0" xfId="0" applyFont="1" applyFill="1" applyBorder="1" applyAlignment="1">
      <alignment horizontal="left"/>
    </xf>
    <xf numFmtId="0" fontId="19" fillId="0" borderId="0" xfId="0" applyFont="1" applyFill="1" applyBorder="1" applyAlignment="1">
      <alignment horizontal="right"/>
    </xf>
    <xf numFmtId="0" fontId="29" fillId="0" borderId="0" xfId="0" applyFont="1"/>
    <xf numFmtId="0" fontId="8" fillId="6" borderId="5" xfId="3" applyFont="1" applyFill="1" applyBorder="1"/>
    <xf numFmtId="0" fontId="25" fillId="0" borderId="0" xfId="11" applyFont="1"/>
    <xf numFmtId="0" fontId="24" fillId="0" borderId="0" xfId="11" applyFont="1"/>
    <xf numFmtId="0" fontId="20" fillId="0" borderId="0" xfId="11" applyFont="1"/>
    <xf numFmtId="0" fontId="4" fillId="0" borderId="0" xfId="11"/>
    <xf numFmtId="0" fontId="23" fillId="8" borderId="4" xfId="11" applyFont="1" applyFill="1" applyBorder="1"/>
    <xf numFmtId="0" fontId="21" fillId="6" borderId="4" xfId="11" applyFont="1" applyFill="1" applyBorder="1"/>
    <xf numFmtId="0" fontId="21" fillId="9" borderId="11" xfId="11" applyFont="1" applyFill="1" applyBorder="1"/>
    <xf numFmtId="0" fontId="21" fillId="12" borderId="4" xfId="11" applyFont="1" applyFill="1" applyBorder="1"/>
    <xf numFmtId="0" fontId="23" fillId="8" borderId="11" xfId="11" applyFont="1" applyFill="1" applyBorder="1"/>
    <xf numFmtId="0" fontId="20" fillId="9" borderId="4" xfId="11" applyFont="1" applyFill="1" applyBorder="1"/>
    <xf numFmtId="0" fontId="20" fillId="12" borderId="4" xfId="11" applyFont="1" applyFill="1" applyBorder="1"/>
    <xf numFmtId="0" fontId="22" fillId="8" borderId="0" xfId="11" applyFont="1" applyFill="1"/>
    <xf numFmtId="0" fontId="21" fillId="6" borderId="3" xfId="11" applyFont="1" applyFill="1" applyBorder="1"/>
    <xf numFmtId="0" fontId="20" fillId="9" borderId="3" xfId="11" applyFont="1" applyFill="1" applyBorder="1"/>
    <xf numFmtId="0" fontId="20" fillId="12" borderId="3" xfId="11" applyFont="1" applyFill="1" applyBorder="1"/>
    <xf numFmtId="0" fontId="21" fillId="6" borderId="5" xfId="11" applyFont="1" applyFill="1" applyBorder="1"/>
    <xf numFmtId="0" fontId="20" fillId="9" borderId="5" xfId="11" applyFont="1" applyFill="1" applyBorder="1"/>
    <xf numFmtId="0" fontId="20" fillId="12" borderId="5" xfId="11" applyFont="1" applyFill="1" applyBorder="1"/>
    <xf numFmtId="0" fontId="21" fillId="6" borderId="6" xfId="11" applyFont="1" applyFill="1" applyBorder="1"/>
    <xf numFmtId="0" fontId="20" fillId="9" borderId="6" xfId="11" applyFont="1" applyFill="1" applyBorder="1"/>
    <xf numFmtId="0" fontId="20" fillId="12" borderId="6" xfId="11" applyFont="1" applyFill="1" applyBorder="1"/>
    <xf numFmtId="0" fontId="21" fillId="0" borderId="0" xfId="11" applyFont="1"/>
    <xf numFmtId="0" fontId="0" fillId="13" borderId="0" xfId="0" applyFill="1"/>
    <xf numFmtId="0" fontId="10" fillId="13" borderId="0" xfId="0" applyFont="1" applyFill="1"/>
    <xf numFmtId="0" fontId="0" fillId="13" borderId="0" xfId="0" applyFill="1" applyAlignment="1">
      <alignment horizontal="left"/>
    </xf>
    <xf numFmtId="0" fontId="16" fillId="13" borderId="0" xfId="0" applyFont="1" applyFill="1"/>
    <xf numFmtId="0" fontId="10" fillId="13" borderId="0" xfId="0" applyFont="1" applyFill="1" applyAlignment="1">
      <alignment horizontal="left"/>
    </xf>
    <xf numFmtId="0" fontId="10" fillId="13" borderId="0" xfId="0" applyFont="1" applyFill="1" applyAlignment="1"/>
    <xf numFmtId="0" fontId="10" fillId="13" borderId="0" xfId="1" applyFont="1" applyFill="1" applyAlignment="1">
      <alignment horizontal="left"/>
    </xf>
    <xf numFmtId="0" fontId="11" fillId="13" borderId="0" xfId="0" applyFont="1" applyFill="1"/>
    <xf numFmtId="0" fontId="16" fillId="13" borderId="0" xfId="0" applyFont="1" applyFill="1" applyAlignment="1">
      <alignment horizontal="left"/>
    </xf>
    <xf numFmtId="0" fontId="10" fillId="13" borderId="0" xfId="0" applyFont="1" applyFill="1" applyAlignment="1">
      <alignment vertical="center"/>
    </xf>
    <xf numFmtId="0" fontId="19" fillId="0" borderId="0" xfId="0" applyFont="1" applyBorder="1"/>
    <xf numFmtId="0" fontId="19" fillId="9" borderId="4" xfId="7" applyFont="1" applyFill="1" applyBorder="1" applyAlignment="1">
      <alignment vertical="top" wrapText="1"/>
    </xf>
    <xf numFmtId="0" fontId="19" fillId="9" borderId="4" xfId="3" applyFont="1" applyFill="1" applyBorder="1" applyAlignment="1">
      <alignment vertical="top"/>
    </xf>
    <xf numFmtId="0" fontId="19" fillId="3" borderId="4" xfId="3" applyFont="1" applyFill="1" applyBorder="1" applyAlignment="1">
      <alignment vertical="top" wrapText="1"/>
    </xf>
    <xf numFmtId="0" fontId="30" fillId="0" borderId="0" xfId="0" applyFont="1" applyBorder="1"/>
    <xf numFmtId="0" fontId="19" fillId="9" borderId="4" xfId="3" applyFont="1" applyFill="1" applyBorder="1" applyAlignment="1">
      <alignment wrapText="1"/>
    </xf>
    <xf numFmtId="0" fontId="28" fillId="9" borderId="4" xfId="8" applyFont="1" applyFill="1" applyBorder="1" applyAlignment="1">
      <alignment vertical="center" wrapText="1"/>
    </xf>
    <xf numFmtId="0" fontId="28" fillId="6" borderId="4" xfId="8" applyFont="1" applyFill="1" applyBorder="1" applyAlignment="1">
      <alignment vertical="center" wrapText="1"/>
    </xf>
    <xf numFmtId="0" fontId="19" fillId="9" borderId="4" xfId="7" applyFont="1" applyFill="1" applyBorder="1" applyAlignment="1">
      <alignment vertical="center" wrapText="1"/>
    </xf>
    <xf numFmtId="0" fontId="19" fillId="6" borderId="4" xfId="7" applyFont="1" applyFill="1" applyBorder="1" applyAlignment="1">
      <alignment vertical="center" wrapText="1"/>
    </xf>
    <xf numFmtId="0" fontId="28" fillId="6" borderId="4" xfId="7" applyFont="1" applyFill="1" applyBorder="1" applyAlignment="1">
      <alignment vertical="center" wrapText="1"/>
    </xf>
    <xf numFmtId="0" fontId="29" fillId="0" borderId="0" xfId="0" applyFont="1" applyBorder="1"/>
    <xf numFmtId="165" fontId="19" fillId="4" borderId="0" xfId="0" applyNumberFormat="1" applyFont="1" applyFill="1" applyBorder="1"/>
    <xf numFmtId="0" fontId="19" fillId="3" borderId="7" xfId="0" applyFont="1" applyFill="1" applyBorder="1" applyAlignment="1">
      <alignment horizontal="left" vertical="center"/>
    </xf>
    <xf numFmtId="0" fontId="19" fillId="9" borderId="4" xfId="0" applyFont="1" applyFill="1" applyBorder="1" applyAlignment="1">
      <alignment horizontal="left" vertical="center"/>
    </xf>
    <xf numFmtId="0" fontId="19" fillId="9" borderId="3" xfId="8" applyFont="1" applyFill="1" applyBorder="1" applyAlignment="1">
      <alignment vertical="center" wrapText="1"/>
    </xf>
    <xf numFmtId="165" fontId="19" fillId="4" borderId="32" xfId="0" applyNumberFormat="1" applyFont="1" applyFill="1" applyBorder="1"/>
    <xf numFmtId="0" fontId="19" fillId="9" borderId="6" xfId="8" applyFont="1" applyFill="1" applyBorder="1" applyAlignment="1">
      <alignment vertical="center" wrapText="1"/>
    </xf>
    <xf numFmtId="0" fontId="19" fillId="3" borderId="6" xfId="8" applyFont="1" applyFill="1" applyBorder="1" applyAlignment="1">
      <alignment vertical="center" wrapText="1"/>
    </xf>
    <xf numFmtId="0" fontId="30" fillId="0" borderId="0" xfId="0" applyFont="1" applyFill="1"/>
    <xf numFmtId="0" fontId="30" fillId="0" borderId="0" xfId="0" applyFont="1"/>
    <xf numFmtId="0" fontId="30" fillId="5" borderId="0" xfId="0" applyFont="1" applyFill="1"/>
    <xf numFmtId="0" fontId="30" fillId="3" borderId="0" xfId="0" applyFont="1" applyFill="1"/>
    <xf numFmtId="0" fontId="30" fillId="7" borderId="0" xfId="0" applyFont="1" applyFill="1"/>
    <xf numFmtId="0" fontId="30" fillId="7" borderId="0" xfId="0" applyFont="1" applyFill="1" applyAlignment="1">
      <alignment horizontal="center"/>
    </xf>
    <xf numFmtId="0" fontId="9" fillId="7" borderId="0" xfId="0" applyFont="1" applyFill="1" applyAlignment="1">
      <alignment horizontal="center"/>
    </xf>
    <xf numFmtId="0" fontId="30" fillId="0" borderId="0" xfId="0" applyFont="1" applyAlignment="1">
      <alignment horizontal="center"/>
    </xf>
    <xf numFmtId="0" fontId="37" fillId="5" borderId="0" xfId="0" applyFont="1" applyFill="1"/>
    <xf numFmtId="0" fontId="19" fillId="9" borderId="5" xfId="7" applyFont="1" applyFill="1" applyBorder="1" applyAlignment="1">
      <alignment vertical="center" wrapText="1"/>
    </xf>
    <xf numFmtId="0" fontId="21" fillId="6" borderId="6" xfId="11" applyFont="1" applyFill="1" applyBorder="1" applyAlignment="1">
      <alignment wrapText="1"/>
    </xf>
    <xf numFmtId="0" fontId="0" fillId="3" borderId="5" xfId="0" applyFill="1" applyBorder="1" applyAlignment="1">
      <alignment vertical="center" wrapText="1"/>
    </xf>
    <xf numFmtId="0" fontId="19" fillId="6" borderId="6" xfId="8" applyFont="1" applyFill="1" applyBorder="1" applyAlignment="1">
      <alignment vertical="center" wrapText="1"/>
    </xf>
    <xf numFmtId="0" fontId="30" fillId="0" borderId="44" xfId="0" applyFont="1" applyBorder="1"/>
    <xf numFmtId="0" fontId="19" fillId="0" borderId="7" xfId="0" applyFont="1" applyBorder="1"/>
    <xf numFmtId="0" fontId="19" fillId="6" borderId="7" xfId="0" applyFont="1" applyFill="1" applyBorder="1" applyAlignment="1">
      <alignment horizontal="left" vertical="center"/>
    </xf>
    <xf numFmtId="0" fontId="19" fillId="9" borderId="7" xfId="0" applyFont="1" applyFill="1" applyBorder="1" applyAlignment="1">
      <alignment horizontal="left" vertical="center"/>
    </xf>
    <xf numFmtId="0" fontId="19" fillId="9" borderId="7" xfId="1" applyFont="1" applyFill="1" applyBorder="1" applyAlignment="1">
      <alignment horizontal="left" vertical="center"/>
    </xf>
    <xf numFmtId="0" fontId="19" fillId="0" borderId="32" xfId="0" applyFont="1" applyBorder="1"/>
    <xf numFmtId="0" fontId="19" fillId="3" borderId="4" xfId="3" applyFont="1" applyFill="1" applyBorder="1" applyAlignment="1">
      <alignment horizontal="left" vertical="center" wrapText="1"/>
    </xf>
    <xf numFmtId="0" fontId="19" fillId="3" borderId="4" xfId="8" applyFont="1" applyFill="1" applyBorder="1" applyAlignment="1">
      <alignment vertical="center" wrapText="1"/>
    </xf>
    <xf numFmtId="0" fontId="19" fillId="9" borderId="4" xfId="8" applyFont="1" applyFill="1" applyBorder="1" applyAlignment="1">
      <alignment vertical="center" wrapText="1"/>
    </xf>
    <xf numFmtId="0" fontId="19" fillId="6" borderId="4" xfId="8" applyFont="1" applyFill="1" applyBorder="1" applyAlignment="1">
      <alignment vertical="center" wrapText="1"/>
    </xf>
    <xf numFmtId="0" fontId="30" fillId="9" borderId="11" xfId="0" applyFont="1" applyFill="1" applyBorder="1" applyAlignment="1">
      <alignment horizontal="left" vertical="center"/>
    </xf>
    <xf numFmtId="0" fontId="8" fillId="9" borderId="6" xfId="3" applyFont="1" applyFill="1" applyBorder="1" applyAlignment="1">
      <alignment horizontal="center" vertical="center"/>
    </xf>
    <xf numFmtId="0" fontId="8" fillId="6" borderId="4" xfId="3" applyFont="1" applyFill="1" applyBorder="1" applyAlignment="1">
      <alignment horizontal="center" vertical="center"/>
    </xf>
    <xf numFmtId="0" fontId="19" fillId="3" borderId="4" xfId="3" applyFont="1" applyFill="1" applyBorder="1" applyAlignment="1">
      <alignment vertical="center" wrapText="1"/>
    </xf>
    <xf numFmtId="0" fontId="30" fillId="9" borderId="4" xfId="8" applyFont="1" applyFill="1" applyBorder="1" applyAlignment="1">
      <alignment vertical="center" wrapText="1"/>
    </xf>
    <xf numFmtId="0" fontId="30" fillId="9" borderId="4" xfId="0" applyFont="1" applyFill="1" applyBorder="1" applyAlignment="1">
      <alignment horizontal="left" vertical="center"/>
    </xf>
    <xf numFmtId="165" fontId="19" fillId="0" borderId="0" xfId="0" applyNumberFormat="1" applyFont="1" applyBorder="1"/>
    <xf numFmtId="165" fontId="19" fillId="0" borderId="0" xfId="0" applyNumberFormat="1" applyFont="1"/>
    <xf numFmtId="0" fontId="19" fillId="9" borderId="4" xfId="0" applyFont="1" applyFill="1" applyBorder="1" applyAlignment="1"/>
    <xf numFmtId="0" fontId="19" fillId="6" borderId="4" xfId="3" applyFont="1" applyFill="1" applyBorder="1" applyAlignment="1"/>
    <xf numFmtId="0" fontId="19" fillId="0" borderId="0" xfId="0" applyFont="1" applyBorder="1" applyAlignment="1"/>
    <xf numFmtId="0" fontId="19" fillId="0" borderId="4" xfId="0" applyFont="1" applyBorder="1" applyAlignment="1"/>
    <xf numFmtId="0" fontId="8" fillId="9" borderId="12" xfId="3" applyFont="1" applyFill="1" applyBorder="1" applyAlignment="1">
      <alignment horizontal="center"/>
    </xf>
    <xf numFmtId="0" fontId="29" fillId="0" borderId="0" xfId="0" applyFont="1" applyBorder="1" applyAlignment="1">
      <alignment horizontal="center"/>
    </xf>
    <xf numFmtId="0" fontId="29" fillId="0" borderId="0" xfId="0" applyFont="1" applyAlignment="1">
      <alignment horizontal="center"/>
    </xf>
    <xf numFmtId="0" fontId="30" fillId="6" borderId="4" xfId="0" applyFont="1" applyFill="1" applyBorder="1" applyAlignment="1">
      <alignment horizontal="left" vertical="center"/>
    </xf>
    <xf numFmtId="0" fontId="19" fillId="6" borderId="4" xfId="0" applyFont="1" applyFill="1" applyBorder="1" applyAlignment="1">
      <alignment horizontal="left" vertical="center"/>
    </xf>
    <xf numFmtId="165" fontId="19" fillId="14" borderId="4" xfId="0" applyNumberFormat="1" applyFont="1" applyFill="1" applyBorder="1" applyAlignment="1">
      <alignment horizontal="left" vertical="center"/>
    </xf>
    <xf numFmtId="0" fontId="30" fillId="3" borderId="4" xfId="0" applyFont="1" applyFill="1" applyBorder="1" applyAlignment="1">
      <alignment horizontal="left" vertical="center"/>
    </xf>
    <xf numFmtId="0" fontId="19" fillId="3" borderId="4" xfId="0" applyFont="1" applyFill="1" applyBorder="1" applyAlignment="1">
      <alignment horizontal="left" vertical="center"/>
    </xf>
    <xf numFmtId="0" fontId="30" fillId="3" borderId="4" xfId="1" applyFont="1" applyFill="1" applyBorder="1" applyAlignment="1">
      <alignment horizontal="left" vertical="center"/>
    </xf>
    <xf numFmtId="0" fontId="19" fillId="3" borderId="4" xfId="3" applyFont="1" applyFill="1" applyBorder="1" applyAlignment="1">
      <alignment wrapText="1"/>
    </xf>
    <xf numFmtId="0" fontId="0" fillId="3" borderId="4" xfId="0" applyFill="1" applyBorder="1" applyAlignment="1">
      <alignment horizontal="left" vertical="center"/>
    </xf>
    <xf numFmtId="0" fontId="19" fillId="3" borderId="4" xfId="1" applyFont="1" applyFill="1" applyBorder="1" applyAlignment="1">
      <alignment horizontal="left" vertical="center"/>
    </xf>
    <xf numFmtId="0" fontId="19" fillId="9" borderId="4" xfId="1" applyFont="1" applyFill="1" applyBorder="1" applyAlignment="1">
      <alignment horizontal="left" vertical="center"/>
    </xf>
    <xf numFmtId="165" fontId="19" fillId="14" borderId="4" xfId="1" applyNumberFormat="1" applyFont="1" applyFill="1" applyBorder="1" applyAlignment="1">
      <alignment horizontal="left" vertical="center"/>
    </xf>
    <xf numFmtId="0" fontId="0" fillId="3" borderId="4" xfId="0" applyFill="1" applyBorder="1" applyAlignment="1">
      <alignment vertical="center" wrapText="1"/>
    </xf>
    <xf numFmtId="165" fontId="30" fillId="14" borderId="4" xfId="0" applyNumberFormat="1" applyFont="1" applyFill="1" applyBorder="1" applyAlignment="1">
      <alignment horizontal="left" vertical="center"/>
    </xf>
    <xf numFmtId="165" fontId="19" fillId="14" borderId="4" xfId="0" applyNumberFormat="1" applyFont="1" applyFill="1" applyBorder="1" applyAlignment="1">
      <alignment vertical="center"/>
    </xf>
    <xf numFmtId="0" fontId="29" fillId="8" borderId="4" xfId="3" applyFont="1" applyFill="1" applyBorder="1"/>
    <xf numFmtId="165" fontId="30" fillId="14" borderId="4" xfId="0" applyNumberFormat="1" applyFont="1" applyFill="1" applyBorder="1" applyAlignment="1">
      <alignment horizontal="right" vertical="center"/>
    </xf>
    <xf numFmtId="0" fontId="30" fillId="6" borderId="4" xfId="0" applyFont="1" applyFill="1" applyBorder="1" applyAlignment="1">
      <alignment vertical="center" wrapText="1"/>
    </xf>
    <xf numFmtId="0" fontId="30" fillId="6" borderId="4" xfId="8" applyFont="1" applyFill="1" applyBorder="1" applyAlignment="1">
      <alignment vertical="center" wrapText="1"/>
    </xf>
    <xf numFmtId="0" fontId="26" fillId="8" borderId="22" xfId="3" applyFont="1" applyFill="1" applyBorder="1" applyAlignment="1">
      <alignment horizontal="center" vertical="center"/>
    </xf>
    <xf numFmtId="0" fontId="26" fillId="8" borderId="17" xfId="3" applyFont="1" applyFill="1" applyBorder="1" applyAlignment="1"/>
    <xf numFmtId="0" fontId="26" fillId="8" borderId="17" xfId="0" applyFont="1" applyFill="1" applyBorder="1" applyAlignment="1">
      <alignment horizontal="center"/>
    </xf>
    <xf numFmtId="165" fontId="26" fillId="8" borderId="17" xfId="0" applyNumberFormat="1" applyFont="1" applyFill="1" applyBorder="1" applyAlignment="1">
      <alignment horizontal="center"/>
    </xf>
    <xf numFmtId="165" fontId="26" fillId="8" borderId="50" xfId="0" applyNumberFormat="1" applyFont="1" applyFill="1" applyBorder="1" applyAlignment="1">
      <alignment horizontal="center" vertical="center"/>
    </xf>
    <xf numFmtId="0" fontId="19" fillId="6" borderId="23" xfId="3" applyFont="1" applyFill="1" applyBorder="1"/>
    <xf numFmtId="165" fontId="19" fillId="10" borderId="47" xfId="0" applyNumberFormat="1" applyFont="1" applyFill="1" applyBorder="1" applyAlignment="1">
      <alignment horizontal="right" vertical="center"/>
    </xf>
    <xf numFmtId="165" fontId="0" fillId="10" borderId="47" xfId="0" applyNumberFormat="1" applyFill="1" applyBorder="1" applyAlignment="1">
      <alignment horizontal="right" vertical="center"/>
    </xf>
    <xf numFmtId="165" fontId="19" fillId="10" borderId="47" xfId="1" applyNumberFormat="1" applyFont="1" applyFill="1" applyBorder="1" applyAlignment="1">
      <alignment horizontal="right" vertical="center"/>
    </xf>
    <xf numFmtId="165" fontId="0" fillId="10" borderId="47" xfId="0" applyNumberFormat="1" applyFill="1" applyBorder="1" applyAlignment="1">
      <alignment horizontal="right"/>
    </xf>
    <xf numFmtId="0" fontId="19" fillId="8" borderId="23" xfId="3" applyFont="1" applyFill="1" applyBorder="1"/>
    <xf numFmtId="165" fontId="30" fillId="15" borderId="47" xfId="0" applyNumberFormat="1" applyFont="1" applyFill="1" applyBorder="1"/>
    <xf numFmtId="0" fontId="19" fillId="9" borderId="35" xfId="3" applyFont="1" applyFill="1" applyBorder="1" applyAlignment="1"/>
    <xf numFmtId="0" fontId="19" fillId="9" borderId="8" xfId="3" applyFont="1" applyFill="1" applyBorder="1" applyAlignment="1"/>
    <xf numFmtId="0" fontId="39" fillId="0" borderId="0" xfId="0" applyFont="1"/>
    <xf numFmtId="0" fontId="2" fillId="0" borderId="0" xfId="11" applyFont="1"/>
    <xf numFmtId="0" fontId="39" fillId="0" borderId="0" xfId="11" applyFont="1"/>
    <xf numFmtId="0" fontId="40" fillId="0" borderId="0" xfId="11" applyFont="1"/>
    <xf numFmtId="0" fontId="20" fillId="9" borderId="0" xfId="11" applyFont="1" applyFill="1" applyBorder="1"/>
    <xf numFmtId="0" fontId="26" fillId="8" borderId="45" xfId="0" applyFont="1" applyFill="1" applyBorder="1" applyAlignment="1">
      <alignment horizontal="center"/>
    </xf>
    <xf numFmtId="0" fontId="19" fillId="6" borderId="11" xfId="0" applyFont="1" applyFill="1" applyBorder="1" applyAlignment="1">
      <alignment horizontal="left" vertical="center"/>
    </xf>
    <xf numFmtId="0" fontId="19" fillId="9" borderId="11" xfId="0" applyFont="1" applyFill="1" applyBorder="1" applyAlignment="1">
      <alignment horizontal="left" vertical="center"/>
    </xf>
    <xf numFmtId="0" fontId="19" fillId="3" borderId="11" xfId="0" applyFont="1" applyFill="1" applyBorder="1" applyAlignment="1">
      <alignment horizontal="left" vertical="center"/>
    </xf>
    <xf numFmtId="0" fontId="19" fillId="3" borderId="11" xfId="1" applyFont="1" applyFill="1" applyBorder="1" applyAlignment="1">
      <alignment horizontal="left" vertical="center"/>
    </xf>
    <xf numFmtId="0" fontId="19" fillId="9" borderId="11" xfId="1" applyFont="1" applyFill="1" applyBorder="1" applyAlignment="1">
      <alignment horizontal="left" vertical="center"/>
    </xf>
    <xf numFmtId="0" fontId="0" fillId="3" borderId="11" xfId="0" applyFill="1" applyBorder="1" applyAlignment="1">
      <alignment horizontal="left" vertical="center"/>
    </xf>
    <xf numFmtId="0" fontId="26" fillId="8" borderId="18" xfId="0" applyFont="1" applyFill="1" applyBorder="1" applyAlignment="1">
      <alignment horizontal="center"/>
    </xf>
    <xf numFmtId="0" fontId="19" fillId="9" borderId="7" xfId="0" applyFont="1" applyFill="1" applyBorder="1" applyAlignment="1">
      <alignment horizontal="left" vertical="center" wrapText="1"/>
    </xf>
    <xf numFmtId="0" fontId="30" fillId="3" borderId="7" xfId="0" applyFont="1" applyFill="1" applyBorder="1" applyAlignment="1">
      <alignment horizontal="left" vertical="center"/>
    </xf>
    <xf numFmtId="0" fontId="19" fillId="3" borderId="12" xfId="0" applyFont="1" applyFill="1" applyBorder="1" applyAlignment="1">
      <alignment horizontal="left" vertical="center"/>
    </xf>
    <xf numFmtId="0" fontId="19" fillId="9" borderId="12" xfId="0" applyFont="1" applyFill="1" applyBorder="1" applyAlignment="1">
      <alignment horizontal="left" vertical="center"/>
    </xf>
    <xf numFmtId="0" fontId="26" fillId="8" borderId="5" xfId="3" applyFont="1" applyFill="1" applyBorder="1" applyAlignment="1">
      <alignment horizontal="center"/>
    </xf>
    <xf numFmtId="0" fontId="19" fillId="3" borderId="5" xfId="0" applyFont="1" applyFill="1" applyBorder="1" applyAlignment="1">
      <alignment horizontal="left" vertical="center"/>
    </xf>
    <xf numFmtId="0" fontId="19" fillId="9" borderId="5" xfId="0" applyFont="1" applyFill="1" applyBorder="1" applyAlignment="1">
      <alignment horizontal="left" vertical="center"/>
    </xf>
    <xf numFmtId="0" fontId="19" fillId="9" borderId="5" xfId="1" applyFont="1" applyFill="1" applyBorder="1" applyAlignment="1">
      <alignment horizontal="left" vertical="center"/>
    </xf>
    <xf numFmtId="0" fontId="19" fillId="3" borderId="5" xfId="1" applyFont="1" applyFill="1" applyBorder="1" applyAlignment="1">
      <alignment horizontal="left" vertical="center"/>
    </xf>
    <xf numFmtId="0" fontId="30" fillId="9" borderId="5" xfId="0" applyFont="1" applyFill="1" applyBorder="1" applyAlignment="1">
      <alignment horizontal="left" vertical="center"/>
    </xf>
    <xf numFmtId="0" fontId="19" fillId="6" borderId="5" xfId="0" applyFont="1" applyFill="1" applyBorder="1" applyAlignment="1">
      <alignment horizontal="left" vertical="center"/>
    </xf>
    <xf numFmtId="0" fontId="19" fillId="6" borderId="11" xfId="8" applyFont="1" applyFill="1" applyBorder="1" applyAlignment="1">
      <alignment vertical="center" wrapText="1"/>
    </xf>
    <xf numFmtId="0" fontId="19" fillId="3" borderId="11" xfId="3" applyFont="1" applyFill="1" applyBorder="1" applyAlignment="1">
      <alignment horizontal="left" vertical="center" wrapText="1"/>
    </xf>
    <xf numFmtId="0" fontId="19" fillId="9" borderId="11" xfId="8" applyFont="1" applyFill="1" applyBorder="1" applyAlignment="1">
      <alignment vertical="center" wrapText="1"/>
    </xf>
    <xf numFmtId="0" fontId="30" fillId="6" borderId="7" xfId="0" applyFont="1" applyFill="1" applyBorder="1" applyAlignment="1">
      <alignment vertical="center" wrapText="1"/>
    </xf>
    <xf numFmtId="0" fontId="30" fillId="6" borderId="7" xfId="8" applyFont="1" applyFill="1" applyBorder="1" applyAlignment="1">
      <alignment vertical="center" wrapText="1"/>
    </xf>
    <xf numFmtId="0" fontId="30" fillId="9" borderId="7" xfId="8" applyFont="1" applyFill="1" applyBorder="1" applyAlignment="1">
      <alignment vertical="center" wrapText="1"/>
    </xf>
    <xf numFmtId="0" fontId="30" fillId="6" borderId="5" xfId="0" applyFont="1" applyFill="1" applyBorder="1" applyAlignment="1">
      <alignment vertical="center" wrapText="1"/>
    </xf>
    <xf numFmtId="0" fontId="30" fillId="3" borderId="5" xfId="3" applyFont="1" applyFill="1" applyBorder="1" applyAlignment="1">
      <alignment horizontal="left" vertical="center" wrapText="1"/>
    </xf>
    <xf numFmtId="0" fontId="30" fillId="9" borderId="5" xfId="8" applyFont="1" applyFill="1" applyBorder="1" applyAlignment="1">
      <alignment vertical="center" wrapText="1"/>
    </xf>
    <xf numFmtId="0" fontId="30" fillId="3" borderId="5" xfId="3" applyFont="1" applyFill="1" applyBorder="1" applyAlignment="1">
      <alignment horizontal="left" vertical="top" wrapText="1"/>
    </xf>
    <xf numFmtId="0" fontId="30" fillId="9" borderId="5" xfId="7" applyFont="1" applyFill="1" applyBorder="1" applyAlignment="1">
      <alignment vertical="center" wrapText="1"/>
    </xf>
    <xf numFmtId="0" fontId="30" fillId="9" borderId="5" xfId="0" applyFont="1" applyFill="1" applyBorder="1" applyAlignment="1">
      <alignment wrapText="1"/>
    </xf>
    <xf numFmtId="0" fontId="30" fillId="3" borderId="5" xfId="8" applyFont="1" applyFill="1" applyBorder="1" applyAlignment="1">
      <alignment vertical="center" wrapText="1"/>
    </xf>
    <xf numFmtId="165" fontId="30" fillId="15" borderId="46" xfId="0" applyNumberFormat="1" applyFont="1" applyFill="1" applyBorder="1"/>
    <xf numFmtId="165" fontId="30" fillId="15" borderId="49" xfId="0" applyNumberFormat="1" applyFont="1" applyFill="1" applyBorder="1"/>
    <xf numFmtId="0" fontId="30" fillId="3" borderId="3" xfId="3" applyFont="1" applyFill="1" applyBorder="1" applyAlignment="1">
      <alignment horizontal="left" vertical="center" wrapText="1"/>
    </xf>
    <xf numFmtId="0" fontId="30" fillId="9" borderId="40" xfId="7" applyFont="1" applyFill="1" applyBorder="1" applyAlignment="1">
      <alignment vertical="center" wrapText="1"/>
    </xf>
    <xf numFmtId="0" fontId="30" fillId="9" borderId="41" xfId="0" applyFont="1" applyFill="1" applyBorder="1" applyAlignment="1">
      <alignment wrapText="1"/>
    </xf>
    <xf numFmtId="0" fontId="30" fillId="9" borderId="3" xfId="8" applyFont="1" applyFill="1" applyBorder="1" applyAlignment="1">
      <alignment vertical="center" wrapText="1"/>
    </xf>
    <xf numFmtId="0" fontId="30" fillId="3" borderId="41" xfId="3" applyFont="1" applyFill="1" applyBorder="1" applyAlignment="1">
      <alignment horizontal="left" vertical="center" wrapText="1"/>
    </xf>
    <xf numFmtId="0" fontId="19" fillId="3" borderId="6" xfId="3" applyFont="1" applyFill="1" applyBorder="1" applyAlignment="1">
      <alignment horizontal="left" vertical="center" wrapText="1"/>
    </xf>
    <xf numFmtId="0" fontId="19" fillId="3" borderId="42" xfId="3" applyFont="1" applyFill="1" applyBorder="1" applyAlignment="1">
      <alignment horizontal="left" vertical="center" wrapText="1"/>
    </xf>
    <xf numFmtId="0" fontId="30" fillId="3" borderId="6" xfId="3" applyFont="1" applyFill="1" applyBorder="1" applyAlignment="1">
      <alignment horizontal="left" vertical="center" wrapText="1"/>
    </xf>
    <xf numFmtId="0" fontId="30" fillId="9" borderId="6" xfId="8" applyFont="1" applyFill="1" applyBorder="1" applyAlignment="1">
      <alignment vertical="center" wrapText="1"/>
    </xf>
    <xf numFmtId="0" fontId="19" fillId="3" borderId="5" xfId="3" applyFont="1" applyFill="1" applyBorder="1" applyAlignment="1">
      <alignment vertical="center" wrapText="1"/>
    </xf>
    <xf numFmtId="0" fontId="19" fillId="3" borderId="5" xfId="3" applyFont="1" applyFill="1" applyBorder="1" applyAlignment="1">
      <alignment horizontal="left" vertical="center" wrapText="1"/>
    </xf>
    <xf numFmtId="0" fontId="19" fillId="3" borderId="12" xfId="3" applyFont="1" applyFill="1" applyBorder="1" applyAlignment="1">
      <alignment horizontal="left" vertical="center" wrapText="1"/>
    </xf>
    <xf numFmtId="0" fontId="30" fillId="3" borderId="13" xfId="3" applyFont="1" applyFill="1" applyBorder="1" applyAlignment="1">
      <alignment horizontal="left" vertical="center" wrapText="1"/>
    </xf>
    <xf numFmtId="165" fontId="30" fillId="14" borderId="5" xfId="0" applyNumberFormat="1" applyFont="1" applyFill="1" applyBorder="1" applyAlignment="1">
      <alignment horizontal="center" vertical="center"/>
    </xf>
    <xf numFmtId="0" fontId="19" fillId="9" borderId="42" xfId="8" applyFont="1" applyFill="1" applyBorder="1" applyAlignment="1">
      <alignment vertical="center" wrapText="1"/>
    </xf>
    <xf numFmtId="0" fontId="30" fillId="6" borderId="3" xfId="8" applyFont="1" applyFill="1" applyBorder="1" applyAlignment="1">
      <alignment vertical="center" wrapText="1"/>
    </xf>
    <xf numFmtId="0" fontId="30" fillId="6" borderId="6" xfId="0" applyFont="1" applyFill="1" applyBorder="1" applyAlignment="1">
      <alignment vertical="center" wrapText="1"/>
    </xf>
    <xf numFmtId="0" fontId="19" fillId="9" borderId="6" xfId="7" applyFont="1" applyFill="1" applyBorder="1" applyAlignment="1">
      <alignment vertical="center" wrapText="1"/>
    </xf>
    <xf numFmtId="0" fontId="30" fillId="9" borderId="3" xfId="7" applyFont="1" applyFill="1" applyBorder="1" applyAlignment="1">
      <alignment vertical="center" wrapText="1"/>
    </xf>
    <xf numFmtId="0" fontId="30" fillId="9" borderId="6" xfId="0" applyFont="1" applyFill="1" applyBorder="1" applyAlignment="1">
      <alignment wrapText="1"/>
    </xf>
    <xf numFmtId="0" fontId="30" fillId="3" borderId="3" xfId="3" applyFont="1" applyFill="1" applyBorder="1" applyAlignment="1">
      <alignment horizontal="left" vertical="top" wrapText="1"/>
    </xf>
    <xf numFmtId="0" fontId="30" fillId="3" borderId="6" xfId="3" applyFont="1" applyFill="1" applyBorder="1" applyAlignment="1">
      <alignment horizontal="left" vertical="top" wrapText="1"/>
    </xf>
    <xf numFmtId="0" fontId="30" fillId="6" borderId="3" xfId="3" applyFont="1" applyFill="1" applyBorder="1" applyAlignment="1">
      <alignment horizontal="left" vertical="center" wrapText="1"/>
    </xf>
    <xf numFmtId="0" fontId="30" fillId="9" borderId="3" xfId="0" applyFont="1" applyFill="1" applyBorder="1" applyAlignment="1">
      <alignment horizontal="left" vertical="center"/>
    </xf>
    <xf numFmtId="0" fontId="19" fillId="9" borderId="39" xfId="0" applyFont="1" applyFill="1" applyBorder="1" applyAlignment="1">
      <alignment horizontal="left" vertical="center"/>
    </xf>
    <xf numFmtId="0" fontId="30" fillId="9" borderId="6" xfId="0" applyFont="1" applyFill="1" applyBorder="1" applyAlignment="1">
      <alignment horizontal="left" vertical="center"/>
    </xf>
    <xf numFmtId="0" fontId="19" fillId="9" borderId="42" xfId="0" applyFont="1" applyFill="1" applyBorder="1" applyAlignment="1">
      <alignment horizontal="left" vertical="center"/>
    </xf>
    <xf numFmtId="0" fontId="30" fillId="6" borderId="3" xfId="0" applyFont="1" applyFill="1" applyBorder="1" applyAlignment="1">
      <alignment horizontal="left" vertical="center"/>
    </xf>
    <xf numFmtId="0" fontId="19" fillId="6" borderId="39" xfId="0" applyFont="1" applyFill="1" applyBorder="1" applyAlignment="1">
      <alignment horizontal="left" vertical="center"/>
    </xf>
    <xf numFmtId="0" fontId="19" fillId="6" borderId="3" xfId="0" applyFont="1" applyFill="1" applyBorder="1" applyAlignment="1">
      <alignment horizontal="left" vertical="center"/>
    </xf>
    <xf numFmtId="0" fontId="30" fillId="6" borderId="6" xfId="0" applyFont="1" applyFill="1" applyBorder="1" applyAlignment="1">
      <alignment horizontal="left" vertical="center"/>
    </xf>
    <xf numFmtId="0" fontId="19" fillId="6" borderId="6" xfId="0" applyFont="1" applyFill="1" applyBorder="1" applyAlignment="1">
      <alignment horizontal="left" vertical="center"/>
    </xf>
    <xf numFmtId="0" fontId="19" fillId="9" borderId="5" xfId="8" applyFont="1" applyFill="1" applyBorder="1" applyAlignment="1">
      <alignment vertical="center" wrapText="1"/>
    </xf>
    <xf numFmtId="0" fontId="19" fillId="9" borderId="3" xfId="0" applyFont="1" applyFill="1" applyBorder="1" applyAlignment="1">
      <alignment horizontal="left" vertical="center"/>
    </xf>
    <xf numFmtId="0" fontId="19" fillId="9" borderId="6" xfId="0" applyFont="1" applyFill="1" applyBorder="1" applyAlignment="1">
      <alignment horizontal="left" vertical="center"/>
    </xf>
    <xf numFmtId="0" fontId="19" fillId="9" borderId="3" xfId="1" applyFont="1" applyFill="1" applyBorder="1" applyAlignment="1">
      <alignment horizontal="left" vertical="center"/>
    </xf>
    <xf numFmtId="0" fontId="19" fillId="9" borderId="5" xfId="3" applyFont="1" applyFill="1" applyBorder="1" applyAlignment="1"/>
    <xf numFmtId="0" fontId="0" fillId="9" borderId="5" xfId="0" applyFill="1" applyBorder="1" applyAlignment="1">
      <alignment vertical="center" wrapText="1"/>
    </xf>
    <xf numFmtId="0" fontId="30" fillId="3" borderId="3" xfId="0" applyFont="1" applyFill="1" applyBorder="1" applyAlignment="1">
      <alignment horizontal="left" vertical="center"/>
    </xf>
    <xf numFmtId="0" fontId="19" fillId="3" borderId="39" xfId="0" applyFont="1" applyFill="1" applyBorder="1" applyAlignment="1">
      <alignment horizontal="left" vertical="center"/>
    </xf>
    <xf numFmtId="0" fontId="30" fillId="3" borderId="5" xfId="0" applyFont="1" applyFill="1" applyBorder="1" applyAlignment="1">
      <alignment horizontal="left" vertical="center"/>
    </xf>
    <xf numFmtId="0" fontId="19" fillId="3" borderId="3" xfId="0" applyFont="1" applyFill="1" applyBorder="1" applyAlignment="1">
      <alignment horizontal="left" vertical="center"/>
    </xf>
    <xf numFmtId="0" fontId="19" fillId="3" borderId="6" xfId="0" applyFont="1" applyFill="1" applyBorder="1" applyAlignment="1">
      <alignment horizontal="left" vertical="center"/>
    </xf>
    <xf numFmtId="0" fontId="19" fillId="3" borderId="42" xfId="0" applyFont="1" applyFill="1" applyBorder="1" applyAlignment="1">
      <alignment horizontal="left" vertical="center"/>
    </xf>
    <xf numFmtId="0" fontId="30" fillId="9" borderId="39" xfId="0" applyFont="1" applyFill="1" applyBorder="1" applyAlignment="1">
      <alignment horizontal="left" vertical="center"/>
    </xf>
    <xf numFmtId="0" fontId="30" fillId="3" borderId="6" xfId="0" applyFont="1" applyFill="1" applyBorder="1" applyAlignment="1">
      <alignment horizontal="left" vertical="center"/>
    </xf>
    <xf numFmtId="0" fontId="30" fillId="9" borderId="42" xfId="0" applyFont="1" applyFill="1" applyBorder="1" applyAlignment="1">
      <alignment horizontal="left" vertical="center"/>
    </xf>
    <xf numFmtId="0" fontId="19" fillId="3" borderId="3" xfId="1" applyFont="1" applyFill="1" applyBorder="1" applyAlignment="1">
      <alignment horizontal="left" vertical="center"/>
    </xf>
    <xf numFmtId="0" fontId="30" fillId="3" borderId="6" xfId="1" applyFont="1" applyFill="1" applyBorder="1" applyAlignment="1">
      <alignment horizontal="left" vertical="center"/>
    </xf>
    <xf numFmtId="0" fontId="19" fillId="3" borderId="42" xfId="1" applyFont="1" applyFill="1" applyBorder="1" applyAlignment="1">
      <alignment horizontal="left" vertical="center"/>
    </xf>
    <xf numFmtId="0" fontId="0" fillId="3" borderId="5" xfId="0" applyFill="1" applyBorder="1" applyAlignment="1">
      <alignment horizontal="left" vertical="center"/>
    </xf>
    <xf numFmtId="0" fontId="0" fillId="3" borderId="12" xfId="0" applyFill="1" applyBorder="1" applyAlignment="1">
      <alignment horizontal="left" vertical="center"/>
    </xf>
    <xf numFmtId="0" fontId="8" fillId="3" borderId="3" xfId="0" applyFont="1" applyFill="1" applyBorder="1" applyAlignment="1">
      <alignment horizontal="center" vertical="center" wrapText="1"/>
    </xf>
    <xf numFmtId="0" fontId="19" fillId="3" borderId="5" xfId="0" applyFont="1" applyFill="1" applyBorder="1" applyAlignment="1">
      <alignment vertical="center" wrapText="1"/>
    </xf>
    <xf numFmtId="0" fontId="29" fillId="0" borderId="0" xfId="0" applyFont="1" applyFill="1" applyBorder="1"/>
    <xf numFmtId="0" fontId="29" fillId="0" borderId="0" xfId="0" applyFont="1" applyFill="1" applyBorder="1" applyAlignment="1">
      <alignment horizontal="center"/>
    </xf>
    <xf numFmtId="0" fontId="19" fillId="0" borderId="0" xfId="0" applyFont="1" applyFill="1" applyBorder="1" applyAlignment="1"/>
    <xf numFmtId="0" fontId="30" fillId="0" borderId="0" xfId="0" applyFont="1" applyFill="1" applyBorder="1"/>
    <xf numFmtId="165" fontId="19" fillId="0" borderId="0" xfId="0" applyNumberFormat="1" applyFont="1" applyFill="1" applyBorder="1"/>
    <xf numFmtId="0" fontId="19" fillId="9" borderId="6" xfId="8" applyFont="1" applyFill="1" applyBorder="1" applyAlignment="1">
      <alignment vertical="center" wrapText="1"/>
    </xf>
    <xf numFmtId="0" fontId="19" fillId="9" borderId="3" xfId="8" applyFont="1" applyFill="1" applyBorder="1" applyAlignment="1">
      <alignment vertical="center" wrapText="1"/>
    </xf>
    <xf numFmtId="0" fontId="30" fillId="6" borderId="4" xfId="0" applyFont="1" applyFill="1" applyBorder="1" applyAlignment="1">
      <alignment horizontal="left" vertical="center"/>
    </xf>
    <xf numFmtId="0" fontId="19" fillId="6" borderId="4" xfId="0" applyFont="1" applyFill="1" applyBorder="1" applyAlignment="1">
      <alignment horizontal="center" vertical="center"/>
    </xf>
    <xf numFmtId="0" fontId="19" fillId="9" borderId="6" xfId="8" applyFont="1" applyFill="1" applyBorder="1" applyAlignment="1">
      <alignment horizontal="center" vertical="center" wrapText="1"/>
    </xf>
    <xf numFmtId="0" fontId="30" fillId="9" borderId="3" xfId="8" applyFont="1" applyFill="1" applyBorder="1" applyAlignment="1">
      <alignment horizontal="center" vertical="center" wrapText="1"/>
    </xf>
    <xf numFmtId="165" fontId="30" fillId="14" borderId="3" xfId="0" applyNumberFormat="1" applyFont="1" applyFill="1" applyBorder="1" applyAlignment="1">
      <alignment horizontal="center" vertical="center"/>
    </xf>
    <xf numFmtId="0" fontId="19" fillId="9" borderId="3" xfId="8" applyFont="1" applyFill="1" applyBorder="1" applyAlignment="1">
      <alignment horizontal="center" vertical="center" wrapText="1"/>
    </xf>
    <xf numFmtId="0" fontId="19" fillId="6" borderId="11" xfId="0" applyFont="1" applyFill="1" applyBorder="1" applyAlignment="1">
      <alignment horizontal="left" vertical="center"/>
    </xf>
    <xf numFmtId="0" fontId="30" fillId="6" borderId="4" xfId="0" applyFont="1" applyFill="1" applyBorder="1" applyAlignment="1">
      <alignment horizontal="left" vertical="center"/>
    </xf>
    <xf numFmtId="0" fontId="42" fillId="8" borderId="38" xfId="3" applyFont="1" applyFill="1" applyBorder="1"/>
    <xf numFmtId="0" fontId="8" fillId="11" borderId="3" xfId="3" applyFont="1" applyFill="1" applyBorder="1" applyAlignment="1">
      <alignment vertical="center"/>
    </xf>
    <xf numFmtId="0" fontId="19" fillId="6" borderId="14" xfId="3" applyFont="1" applyFill="1" applyBorder="1" applyAlignment="1"/>
    <xf numFmtId="0" fontId="29" fillId="6" borderId="4" xfId="3" applyFont="1" applyFill="1" applyBorder="1" applyAlignment="1">
      <alignment horizontal="center" vertical="center"/>
    </xf>
    <xf numFmtId="0" fontId="19" fillId="6" borderId="4" xfId="0" applyFont="1" applyFill="1" applyBorder="1" applyAlignment="1">
      <alignment vertical="center" wrapText="1"/>
    </xf>
    <xf numFmtId="0" fontId="19" fillId="9" borderId="3" xfId="8" applyFont="1" applyFill="1" applyBorder="1" applyAlignment="1">
      <alignment horizontal="left" vertical="top" wrapText="1"/>
    </xf>
    <xf numFmtId="0" fontId="8" fillId="9" borderId="4" xfId="3" applyFont="1" applyFill="1" applyBorder="1" applyAlignment="1">
      <alignment horizontal="center" vertical="center"/>
    </xf>
    <xf numFmtId="0" fontId="8" fillId="9" borderId="3" xfId="3" applyFont="1" applyFill="1" applyBorder="1" applyAlignment="1">
      <alignment horizontal="center" vertical="center"/>
    </xf>
    <xf numFmtId="0" fontId="8" fillId="3" borderId="5" xfId="3" applyFont="1" applyFill="1" applyBorder="1" applyAlignment="1">
      <alignment horizontal="center" vertical="center"/>
    </xf>
    <xf numFmtId="0" fontId="8" fillId="11" borderId="0" xfId="3" applyFont="1" applyFill="1" applyBorder="1" applyAlignment="1">
      <alignment vertical="center" wrapText="1"/>
    </xf>
    <xf numFmtId="0" fontId="8" fillId="3" borderId="5" xfId="0" applyFont="1" applyFill="1" applyBorder="1" applyAlignment="1">
      <alignment vertical="center" wrapText="1"/>
    </xf>
    <xf numFmtId="0" fontId="8" fillId="3" borderId="5" xfId="3" applyFont="1" applyFill="1" applyBorder="1" applyAlignment="1">
      <alignment vertical="center" wrapText="1"/>
    </xf>
    <xf numFmtId="0" fontId="8" fillId="3" borderId="4" xfId="3" applyFont="1" applyFill="1" applyBorder="1" applyAlignment="1">
      <alignment horizontal="center" vertical="center"/>
    </xf>
    <xf numFmtId="0" fontId="8" fillId="3" borderId="4" xfId="3" applyFont="1" applyFill="1" applyBorder="1" applyAlignment="1">
      <alignment vertical="center" wrapText="1"/>
    </xf>
    <xf numFmtId="0" fontId="8" fillId="3" borderId="4" xfId="0" applyFont="1" applyFill="1" applyBorder="1" applyAlignment="1">
      <alignment vertical="center" wrapText="1"/>
    </xf>
    <xf numFmtId="0" fontId="29" fillId="0" borderId="0" xfId="0" applyFont="1" applyFill="1" applyBorder="1" applyAlignment="1"/>
    <xf numFmtId="0" fontId="29" fillId="0" borderId="0" xfId="0" applyFont="1" applyBorder="1" applyAlignment="1"/>
    <xf numFmtId="0" fontId="29" fillId="0" borderId="0" xfId="0" applyFont="1" applyAlignment="1"/>
    <xf numFmtId="0" fontId="43" fillId="0" borderId="0" xfId="2" applyFont="1"/>
    <xf numFmtId="0" fontId="1" fillId="0" borderId="0" xfId="11" applyFont="1"/>
    <xf numFmtId="0" fontId="44" fillId="0" borderId="0" xfId="0" applyFont="1" applyAlignment="1">
      <alignment vertical="center"/>
    </xf>
    <xf numFmtId="0" fontId="45" fillId="0" borderId="0" xfId="0" applyFont="1" applyAlignment="1">
      <alignment vertical="center"/>
    </xf>
    <xf numFmtId="0" fontId="38" fillId="8" borderId="3" xfId="11" applyFont="1" applyFill="1" applyBorder="1" applyAlignment="1">
      <alignment horizontal="center" vertical="center" textRotation="90" wrapText="1"/>
    </xf>
    <xf numFmtId="0" fontId="38" fillId="8" borderId="5" xfId="11" applyFont="1" applyFill="1" applyBorder="1" applyAlignment="1">
      <alignment horizontal="center" vertical="center" textRotation="90" wrapText="1"/>
    </xf>
    <xf numFmtId="0" fontId="38" fillId="8" borderId="6" xfId="11" applyFont="1" applyFill="1" applyBorder="1" applyAlignment="1">
      <alignment horizontal="center" vertical="center" textRotation="90" wrapText="1"/>
    </xf>
    <xf numFmtId="0" fontId="8" fillId="3" borderId="4" xfId="8" applyFont="1" applyFill="1" applyBorder="1" applyAlignment="1">
      <alignment vertical="center" wrapText="1"/>
    </xf>
    <xf numFmtId="0" fontId="8" fillId="0" borderId="4" xfId="0" applyFont="1" applyBorder="1" applyAlignment="1">
      <alignment wrapText="1"/>
    </xf>
    <xf numFmtId="0" fontId="8" fillId="9" borderId="4" xfId="3" applyFont="1" applyFill="1" applyBorder="1" applyAlignment="1">
      <alignment horizontal="center" vertical="center" wrapText="1"/>
    </xf>
    <xf numFmtId="0" fontId="19" fillId="6" borderId="11" xfId="0" applyFont="1" applyFill="1" applyBorder="1" applyAlignment="1">
      <alignment horizontal="left" vertical="center"/>
    </xf>
    <xf numFmtId="0" fontId="19" fillId="0" borderId="11" xfId="0" applyFont="1" applyBorder="1" applyAlignment="1">
      <alignment horizontal="left" vertical="center"/>
    </xf>
    <xf numFmtId="0" fontId="19" fillId="9" borderId="42" xfId="0" applyFont="1" applyFill="1" applyBorder="1" applyAlignment="1">
      <alignment horizontal="left" vertical="center"/>
    </xf>
    <xf numFmtId="0" fontId="19" fillId="9" borderId="39" xfId="0" applyFont="1" applyFill="1" applyBorder="1" applyAlignment="1">
      <alignment horizontal="left" vertical="center"/>
    </xf>
    <xf numFmtId="0" fontId="30" fillId="9" borderId="4" xfId="0" applyFont="1" applyFill="1" applyBorder="1" applyAlignment="1">
      <alignment horizontal="left" vertical="center"/>
    </xf>
    <xf numFmtId="165" fontId="30" fillId="14" borderId="4" xfId="0" applyNumberFormat="1" applyFont="1" applyFill="1" applyBorder="1" applyAlignment="1">
      <alignment horizontal="center" vertical="center"/>
    </xf>
    <xf numFmtId="165" fontId="30" fillId="14" borderId="3" xfId="0" applyNumberFormat="1" applyFont="1" applyFill="1" applyBorder="1" applyAlignment="1">
      <alignment horizontal="center" vertical="center"/>
    </xf>
    <xf numFmtId="165" fontId="30" fillId="14" borderId="6" xfId="0" applyNumberFormat="1" applyFont="1" applyFill="1" applyBorder="1" applyAlignment="1">
      <alignment horizontal="center" vertical="center"/>
    </xf>
    <xf numFmtId="165" fontId="19" fillId="14" borderId="3" xfId="0" applyNumberFormat="1" applyFont="1" applyFill="1" applyBorder="1" applyAlignment="1">
      <alignment horizontal="center" vertical="center"/>
    </xf>
    <xf numFmtId="165" fontId="19" fillId="14" borderId="5" xfId="0" applyNumberFormat="1" applyFont="1" applyFill="1" applyBorder="1" applyAlignment="1">
      <alignment horizontal="center" vertical="center"/>
    </xf>
    <xf numFmtId="165" fontId="19" fillId="14" borderId="6" xfId="0" applyNumberFormat="1" applyFont="1" applyFill="1" applyBorder="1" applyAlignment="1">
      <alignment horizontal="center" vertical="center"/>
    </xf>
    <xf numFmtId="165" fontId="19" fillId="10" borderId="52" xfId="0" applyNumberFormat="1" applyFont="1" applyFill="1" applyBorder="1" applyAlignment="1">
      <alignment horizontal="center" vertical="center"/>
    </xf>
    <xf numFmtId="165" fontId="19" fillId="10" borderId="53" xfId="0" applyNumberFormat="1" applyFont="1" applyFill="1" applyBorder="1" applyAlignment="1">
      <alignment horizontal="center" vertical="center"/>
    </xf>
    <xf numFmtId="165" fontId="19" fillId="10" borderId="51" xfId="0" applyNumberFormat="1" applyFont="1" applyFill="1" applyBorder="1" applyAlignment="1">
      <alignment horizontal="center" vertical="center"/>
    </xf>
    <xf numFmtId="0" fontId="19" fillId="6" borderId="3"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6" xfId="0" applyFont="1" applyFill="1" applyBorder="1" applyAlignment="1">
      <alignment horizontal="center" vertical="center"/>
    </xf>
    <xf numFmtId="0" fontId="30" fillId="3" borderId="3" xfId="3" applyFont="1" applyFill="1" applyBorder="1" applyAlignment="1">
      <alignment horizontal="center" vertical="center" wrapText="1"/>
    </xf>
    <xf numFmtId="0" fontId="30" fillId="3" borderId="5" xfId="3" applyFont="1" applyFill="1" applyBorder="1" applyAlignment="1">
      <alignment horizontal="center" vertical="center" wrapText="1"/>
    </xf>
    <xf numFmtId="0" fontId="30" fillId="3" borderId="6" xfId="3" applyFont="1" applyFill="1" applyBorder="1" applyAlignment="1">
      <alignment horizontal="center" vertical="center" wrapText="1"/>
    </xf>
    <xf numFmtId="0" fontId="19" fillId="9" borderId="3" xfId="8" applyFont="1" applyFill="1" applyBorder="1" applyAlignment="1">
      <alignment horizontal="center" vertical="center" wrapText="1"/>
    </xf>
    <xf numFmtId="0" fontId="19" fillId="9" borderId="6" xfId="8" applyFont="1" applyFill="1" applyBorder="1" applyAlignment="1">
      <alignment horizontal="center" vertical="center" wrapText="1"/>
    </xf>
    <xf numFmtId="165" fontId="19" fillId="10" borderId="47" xfId="0" applyNumberFormat="1" applyFont="1" applyFill="1" applyBorder="1" applyAlignment="1">
      <alignment horizontal="right" vertical="center"/>
    </xf>
    <xf numFmtId="0" fontId="19" fillId="3" borderId="42" xfId="0" applyFont="1" applyFill="1" applyBorder="1" applyAlignment="1">
      <alignment horizontal="left" vertical="center"/>
    </xf>
    <xf numFmtId="0" fontId="19" fillId="3" borderId="11"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6" borderId="6" xfId="0" applyFont="1" applyFill="1" applyBorder="1" applyAlignment="1">
      <alignment horizontal="left" vertical="center"/>
    </xf>
    <xf numFmtId="0" fontId="30" fillId="6" borderId="4" xfId="0" applyFont="1" applyFill="1" applyBorder="1" applyAlignment="1">
      <alignment horizontal="left" vertical="center"/>
    </xf>
    <xf numFmtId="0" fontId="30" fillId="6" borderId="3" xfId="0" applyFont="1" applyFill="1" applyBorder="1" applyAlignment="1">
      <alignment horizontal="left" vertical="center"/>
    </xf>
    <xf numFmtId="0" fontId="0" fillId="0" borderId="11" xfId="0" applyBorder="1" applyAlignment="1">
      <alignment horizontal="left" vertical="center"/>
    </xf>
    <xf numFmtId="165" fontId="0" fillId="10" borderId="47" xfId="0" applyNumberFormat="1" applyFill="1" applyBorder="1" applyAlignment="1">
      <alignment horizontal="right" vertical="center"/>
    </xf>
    <xf numFmtId="0" fontId="30" fillId="3" borderId="4" xfId="1" applyFont="1" applyFill="1" applyBorder="1" applyAlignment="1">
      <alignment horizontal="center" vertical="center"/>
    </xf>
    <xf numFmtId="165" fontId="30" fillId="14" borderId="51" xfId="0" applyNumberFormat="1" applyFont="1" applyFill="1" applyBorder="1" applyAlignment="1">
      <alignment horizontal="center" vertical="center"/>
    </xf>
    <xf numFmtId="165" fontId="30" fillId="14" borderId="47" xfId="0" applyNumberFormat="1" applyFont="1" applyFill="1" applyBorder="1" applyAlignment="1">
      <alignment horizontal="center" vertical="center"/>
    </xf>
    <xf numFmtId="165" fontId="30" fillId="14" borderId="48" xfId="0" applyNumberFormat="1" applyFont="1" applyFill="1" applyBorder="1" applyAlignment="1">
      <alignment horizontal="center" vertical="center"/>
    </xf>
    <xf numFmtId="165" fontId="19" fillId="10" borderId="47" xfId="0" applyNumberFormat="1" applyFont="1" applyFill="1" applyBorder="1" applyAlignment="1">
      <alignment horizontal="center" vertical="center"/>
    </xf>
    <xf numFmtId="0" fontId="19" fillId="9" borderId="4" xfId="8" applyFont="1" applyFill="1" applyBorder="1" applyAlignment="1">
      <alignment horizontal="center" vertical="center" wrapText="1"/>
    </xf>
    <xf numFmtId="0" fontId="19" fillId="9" borderId="11" xfId="8" applyFont="1" applyFill="1" applyBorder="1" applyAlignment="1">
      <alignment horizontal="center" vertical="center" wrapText="1"/>
    </xf>
    <xf numFmtId="0" fontId="30" fillId="9" borderId="3" xfId="8" applyFont="1" applyFill="1" applyBorder="1" applyAlignment="1">
      <alignment horizontal="center" vertical="center" wrapText="1"/>
    </xf>
    <xf numFmtId="0" fontId="30" fillId="9" borderId="5" xfId="8" applyFont="1" applyFill="1" applyBorder="1" applyAlignment="1">
      <alignment horizontal="center" vertical="center" wrapText="1"/>
    </xf>
    <xf numFmtId="165" fontId="19" fillId="10" borderId="47" xfId="1" applyNumberFormat="1" applyFont="1" applyFill="1" applyBorder="1" applyAlignment="1">
      <alignment horizontal="center" vertical="center"/>
    </xf>
    <xf numFmtId="165" fontId="19" fillId="10" borderId="47" xfId="1" applyNumberFormat="1" applyFont="1" applyFill="1" applyBorder="1" applyAlignment="1">
      <alignment horizontal="right" vertical="center"/>
    </xf>
    <xf numFmtId="165" fontId="19" fillId="10" borderId="47" xfId="1" applyNumberFormat="1" applyFont="1" applyFill="1" applyBorder="1" applyAlignment="1">
      <alignment horizontal="right"/>
    </xf>
    <xf numFmtId="165" fontId="19" fillId="10" borderId="47" xfId="0" applyNumberFormat="1" applyFont="1" applyFill="1" applyBorder="1" applyAlignment="1">
      <alignment horizontal="right"/>
    </xf>
    <xf numFmtId="0" fontId="19" fillId="3" borderId="39" xfId="0" applyFont="1" applyFill="1" applyBorder="1" applyAlignment="1">
      <alignment horizontal="left" vertical="center"/>
    </xf>
    <xf numFmtId="0" fontId="19" fillId="3" borderId="4" xfId="8" applyFont="1" applyFill="1" applyBorder="1" applyAlignment="1">
      <alignment vertical="center" wrapText="1"/>
    </xf>
    <xf numFmtId="0" fontId="0" fillId="0" borderId="4" xfId="0" applyBorder="1" applyAlignment="1">
      <alignment wrapText="1"/>
    </xf>
    <xf numFmtId="0" fontId="0" fillId="0" borderId="3" xfId="0" applyBorder="1" applyAlignment="1">
      <alignment wrapText="1"/>
    </xf>
    <xf numFmtId="0" fontId="0" fillId="0" borderId="39" xfId="0" applyBorder="1" applyAlignment="1">
      <alignment horizontal="left" vertical="center"/>
    </xf>
    <xf numFmtId="0" fontId="19" fillId="9" borderId="4" xfId="8" applyFont="1" applyFill="1" applyBorder="1" applyAlignment="1">
      <alignment vertical="center" wrapText="1"/>
    </xf>
    <xf numFmtId="0" fontId="30" fillId="3" borderId="11" xfId="0" applyFont="1" applyFill="1" applyBorder="1" applyAlignment="1">
      <alignment horizontal="left" vertical="center"/>
    </xf>
    <xf numFmtId="0" fontId="0" fillId="0" borderId="4" xfId="0" applyBorder="1" applyAlignment="1">
      <alignment vertical="center" wrapText="1"/>
    </xf>
    <xf numFmtId="0" fontId="0" fillId="0" borderId="3" xfId="0" applyBorder="1" applyAlignment="1">
      <alignment vertical="center" wrapText="1"/>
    </xf>
    <xf numFmtId="165" fontId="19" fillId="14" borderId="4" xfId="0" applyNumberFormat="1" applyFont="1" applyFill="1" applyBorder="1" applyAlignment="1">
      <alignment horizontal="center" vertical="center"/>
    </xf>
    <xf numFmtId="0" fontId="19" fillId="3" borderId="3"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8" fillId="3" borderId="6"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3" xfId="3" applyFont="1" applyFill="1" applyBorder="1" applyAlignment="1">
      <alignment horizontal="center" vertical="center"/>
    </xf>
    <xf numFmtId="0" fontId="8" fillId="3" borderId="6" xfId="3" applyFont="1" applyFill="1" applyBorder="1" applyAlignment="1">
      <alignment vertical="center" wrapText="1"/>
    </xf>
    <xf numFmtId="0" fontId="8" fillId="3" borderId="4" xfId="3" applyFont="1" applyFill="1" applyBorder="1" applyAlignment="1">
      <alignment vertical="center" wrapText="1"/>
    </xf>
    <xf numFmtId="0" fontId="8" fillId="3" borderId="3" xfId="3" applyFont="1" applyFill="1" applyBorder="1" applyAlignment="1">
      <alignment vertical="center" wrapText="1"/>
    </xf>
    <xf numFmtId="0" fontId="19" fillId="6" borderId="4" xfId="3" applyFont="1" applyFill="1" applyBorder="1" applyAlignment="1">
      <alignment vertical="center" wrapText="1"/>
    </xf>
    <xf numFmtId="0" fontId="19" fillId="6" borderId="3" xfId="3" applyFont="1" applyFill="1" applyBorder="1" applyAlignment="1">
      <alignment vertical="center" wrapText="1"/>
    </xf>
    <xf numFmtId="0" fontId="8" fillId="3" borderId="6" xfId="8" applyFont="1" applyFill="1" applyBorder="1" applyAlignment="1">
      <alignment vertical="center" wrapText="1"/>
    </xf>
    <xf numFmtId="0" fontId="29" fillId="3" borderId="4" xfId="0" applyFont="1" applyFill="1" applyBorder="1" applyAlignment="1">
      <alignment vertical="center" wrapText="1"/>
    </xf>
    <xf numFmtId="0" fontId="29" fillId="3" borderId="3" xfId="0" applyFont="1" applyFill="1" applyBorder="1" applyAlignment="1">
      <alignment vertical="center" wrapText="1"/>
    </xf>
    <xf numFmtId="0" fontId="19" fillId="3" borderId="34" xfId="3" applyFont="1" applyFill="1" applyBorder="1" applyAlignment="1">
      <alignment horizontal="center"/>
    </xf>
    <xf numFmtId="0" fontId="19" fillId="3" borderId="15" xfId="3" applyFont="1" applyFill="1" applyBorder="1" applyAlignment="1">
      <alignment horizontal="center"/>
    </xf>
    <xf numFmtId="0" fontId="19" fillId="3" borderId="9" xfId="3" applyFont="1" applyFill="1" applyBorder="1" applyAlignment="1">
      <alignment horizontal="center"/>
    </xf>
    <xf numFmtId="0" fontId="19" fillId="3" borderId="19" xfId="3" applyFont="1" applyFill="1" applyBorder="1" applyAlignment="1">
      <alignment horizontal="center"/>
    </xf>
    <xf numFmtId="0" fontId="19" fillId="3" borderId="0" xfId="3" applyFont="1" applyFill="1" applyBorder="1" applyAlignment="1">
      <alignment horizontal="center"/>
    </xf>
    <xf numFmtId="0" fontId="19" fillId="3" borderId="13" xfId="3" applyFont="1" applyFill="1" applyBorder="1" applyAlignment="1">
      <alignment horizontal="center"/>
    </xf>
    <xf numFmtId="0" fontId="19" fillId="3" borderId="35" xfId="3" applyFont="1" applyFill="1" applyBorder="1" applyAlignment="1">
      <alignment horizontal="center"/>
    </xf>
    <xf numFmtId="0" fontId="19" fillId="3" borderId="10" xfId="3" applyFont="1" applyFill="1" applyBorder="1" applyAlignment="1">
      <alignment horizontal="center"/>
    </xf>
    <xf numFmtId="0" fontId="19" fillId="3" borderId="8" xfId="3" applyFont="1" applyFill="1" applyBorder="1" applyAlignment="1">
      <alignment horizontal="center"/>
    </xf>
    <xf numFmtId="0" fontId="19" fillId="3" borderId="14" xfId="3" applyFont="1" applyFill="1" applyBorder="1" applyAlignment="1">
      <alignment horizontal="center"/>
    </xf>
    <xf numFmtId="0" fontId="19" fillId="3" borderId="44" xfId="3" applyFont="1" applyFill="1" applyBorder="1" applyAlignment="1">
      <alignment horizontal="center"/>
    </xf>
    <xf numFmtId="0" fontId="19" fillId="3" borderId="7" xfId="3" applyFont="1" applyFill="1" applyBorder="1" applyAlignment="1">
      <alignment horizontal="center"/>
    </xf>
    <xf numFmtId="0" fontId="19" fillId="9" borderId="34" xfId="3" applyFont="1" applyFill="1" applyBorder="1" applyAlignment="1">
      <alignment horizontal="center"/>
    </xf>
    <xf numFmtId="0" fontId="19" fillId="9" borderId="9" xfId="3" applyFont="1" applyFill="1" applyBorder="1" applyAlignment="1">
      <alignment horizontal="center"/>
    </xf>
    <xf numFmtId="0" fontId="19" fillId="9" borderId="19" xfId="3" applyFont="1" applyFill="1" applyBorder="1" applyAlignment="1">
      <alignment horizontal="center"/>
    </xf>
    <xf numFmtId="0" fontId="19" fillId="9" borderId="13" xfId="3" applyFont="1" applyFill="1" applyBorder="1" applyAlignment="1">
      <alignment horizontal="center"/>
    </xf>
    <xf numFmtId="0" fontId="19" fillId="9" borderId="35" xfId="3" applyFont="1" applyFill="1" applyBorder="1" applyAlignment="1">
      <alignment horizontal="center"/>
    </xf>
    <xf numFmtId="0" fontId="19" fillId="9" borderId="8" xfId="3" applyFont="1" applyFill="1" applyBorder="1" applyAlignment="1">
      <alignment horizontal="center"/>
    </xf>
    <xf numFmtId="0" fontId="19" fillId="6" borderId="25" xfId="3" applyFont="1" applyFill="1" applyBorder="1" applyAlignment="1">
      <alignment horizontal="center"/>
    </xf>
    <xf numFmtId="0" fontId="19" fillId="6" borderId="38" xfId="3" applyFont="1" applyFill="1" applyBorder="1" applyAlignment="1">
      <alignment horizontal="center"/>
    </xf>
    <xf numFmtId="0" fontId="19" fillId="6" borderId="33" xfId="3" applyFont="1" applyFill="1" applyBorder="1" applyAlignment="1">
      <alignment horizontal="center"/>
    </xf>
    <xf numFmtId="0" fontId="19" fillId="3" borderId="4" xfId="3" applyFont="1" applyFill="1" applyBorder="1" applyAlignment="1">
      <alignment vertical="center" wrapText="1"/>
    </xf>
    <xf numFmtId="0" fontId="0" fillId="0" borderId="4" xfId="0" applyBorder="1" applyAlignment="1"/>
    <xf numFmtId="0" fontId="19" fillId="9" borderId="23" xfId="3" applyFont="1" applyFill="1" applyBorder="1" applyAlignment="1">
      <alignment horizontal="center"/>
    </xf>
    <xf numFmtId="0" fontId="19" fillId="9" borderId="4" xfId="3" applyFont="1" applyFill="1" applyBorder="1" applyAlignment="1">
      <alignment horizontal="center"/>
    </xf>
    <xf numFmtId="0" fontId="19" fillId="3" borderId="23" xfId="3" applyFont="1" applyFill="1" applyBorder="1" applyAlignment="1">
      <alignment horizontal="center"/>
    </xf>
    <xf numFmtId="0" fontId="19" fillId="3" borderId="4" xfId="3" applyFont="1" applyFill="1" applyBorder="1" applyAlignment="1">
      <alignment horizontal="center"/>
    </xf>
    <xf numFmtId="165" fontId="19" fillId="10" borderId="47" xfId="0" applyNumberFormat="1" applyFont="1" applyFill="1" applyBorder="1" applyAlignment="1"/>
    <xf numFmtId="0" fontId="19" fillId="3" borderId="6" xfId="8" applyFont="1" applyFill="1" applyBorder="1" applyAlignment="1">
      <alignment vertical="center" wrapText="1"/>
    </xf>
    <xf numFmtId="0" fontId="26" fillId="8" borderId="17" xfId="3" applyFont="1" applyFill="1" applyBorder="1" applyAlignment="1">
      <alignment horizontal="center" vertical="center" wrapText="1"/>
    </xf>
    <xf numFmtId="0" fontId="8" fillId="6" borderId="4" xfId="3" applyFont="1" applyFill="1" applyBorder="1" applyAlignment="1">
      <alignment horizontal="center" vertical="center"/>
    </xf>
    <xf numFmtId="0" fontId="8" fillId="6" borderId="4" xfId="3" applyFont="1" applyFill="1" applyBorder="1" applyAlignment="1">
      <alignment horizontal="center" vertical="center" wrapText="1"/>
    </xf>
    <xf numFmtId="0" fontId="8" fillId="6" borderId="3" xfId="3" applyFont="1" applyFill="1" applyBorder="1" applyAlignment="1">
      <alignment horizontal="center" vertical="center" wrapText="1"/>
    </xf>
    <xf numFmtId="0" fontId="8" fillId="9" borderId="4" xfId="3" applyFont="1" applyFill="1" applyBorder="1" applyAlignment="1">
      <alignment horizontal="center" vertical="center"/>
    </xf>
    <xf numFmtId="0" fontId="8" fillId="0" borderId="4" xfId="0" applyFont="1" applyBorder="1" applyAlignment="1">
      <alignment vertical="center" wrapText="1"/>
    </xf>
    <xf numFmtId="0" fontId="29" fillId="0" borderId="4" xfId="0" applyFont="1" applyBorder="1" applyAlignment="1">
      <alignment vertical="center" wrapText="1"/>
    </xf>
    <xf numFmtId="0" fontId="8" fillId="3" borderId="4" xfId="3" applyFont="1" applyFill="1" applyBorder="1" applyAlignment="1">
      <alignment horizontal="center" vertical="center" wrapText="1"/>
    </xf>
    <xf numFmtId="0" fontId="29" fillId="0" borderId="4" xfId="0" applyFont="1" applyBorder="1" applyAlignment="1">
      <alignment horizontal="center" vertical="center" wrapText="1"/>
    </xf>
    <xf numFmtId="0" fontId="8" fillId="3" borderId="4" xfId="0" applyFont="1" applyFill="1" applyBorder="1" applyAlignment="1">
      <alignment vertical="center" wrapText="1"/>
    </xf>
    <xf numFmtId="0" fontId="29" fillId="0" borderId="4" xfId="0" applyFont="1" applyBorder="1" applyAlignment="1">
      <alignment horizontal="center" vertical="center"/>
    </xf>
    <xf numFmtId="0" fontId="29" fillId="0" borderId="4" xfId="0" applyFont="1" applyBorder="1" applyAlignment="1">
      <alignment wrapText="1"/>
    </xf>
    <xf numFmtId="0" fontId="29" fillId="0" borderId="3" xfId="0" applyFont="1" applyBorder="1" applyAlignment="1">
      <alignment wrapText="1"/>
    </xf>
    <xf numFmtId="0" fontId="8" fillId="0" borderId="3" xfId="0" applyFont="1" applyBorder="1" applyAlignment="1">
      <alignment vertical="center" wrapText="1"/>
    </xf>
    <xf numFmtId="0" fontId="19" fillId="9" borderId="14" xfId="3" applyFont="1" applyFill="1" applyBorder="1" applyAlignment="1">
      <alignment horizontal="center"/>
    </xf>
    <xf numFmtId="0" fontId="19" fillId="9" borderId="7" xfId="3" applyFont="1" applyFill="1" applyBorder="1" applyAlignment="1">
      <alignment horizontal="center"/>
    </xf>
    <xf numFmtId="0" fontId="8" fillId="9" borderId="6" xfId="3" applyFont="1" applyFill="1" applyBorder="1" applyAlignment="1">
      <alignment horizontal="center" vertical="center" wrapText="1"/>
    </xf>
    <xf numFmtId="0" fontId="8" fillId="9" borderId="3" xfId="3" applyFont="1" applyFill="1" applyBorder="1" applyAlignment="1">
      <alignment horizontal="center" vertical="center" wrapText="1"/>
    </xf>
    <xf numFmtId="0" fontId="19" fillId="6" borderId="23" xfId="3" applyFont="1" applyFill="1" applyBorder="1" applyAlignment="1">
      <alignment horizontal="center"/>
    </xf>
    <xf numFmtId="0" fontId="8" fillId="9" borderId="5" xfId="3" applyFont="1" applyFill="1" applyBorder="1" applyAlignment="1">
      <alignment horizontal="center" vertical="center" wrapText="1"/>
    </xf>
    <xf numFmtId="2" fontId="8" fillId="6" borderId="4" xfId="3" applyNumberFormat="1" applyFont="1" applyFill="1" applyBorder="1" applyAlignment="1">
      <alignment horizontal="center" vertical="center"/>
    </xf>
    <xf numFmtId="0" fontId="19" fillId="9" borderId="11" xfId="0" applyFont="1" applyFill="1" applyBorder="1" applyAlignment="1">
      <alignment horizontal="left" vertical="center"/>
    </xf>
    <xf numFmtId="0" fontId="19" fillId="0" borderId="39" xfId="0" applyFont="1" applyBorder="1" applyAlignment="1">
      <alignment horizontal="left" vertical="center"/>
    </xf>
    <xf numFmtId="0" fontId="35" fillId="3" borderId="11" xfId="1" applyFont="1" applyFill="1" applyBorder="1" applyAlignment="1">
      <alignment horizontal="left" vertical="center"/>
    </xf>
    <xf numFmtId="0" fontId="0" fillId="3" borderId="11" xfId="0" applyFill="1" applyBorder="1" applyAlignment="1">
      <alignment horizontal="left" vertical="center"/>
    </xf>
    <xf numFmtId="0" fontId="19" fillId="3" borderId="11" xfId="1" applyFont="1" applyFill="1" applyBorder="1" applyAlignment="1">
      <alignment horizontal="left" vertical="center"/>
    </xf>
    <xf numFmtId="0" fontId="19" fillId="6" borderId="42" xfId="0" applyFont="1" applyFill="1" applyBorder="1" applyAlignment="1">
      <alignment horizontal="left" vertical="center"/>
    </xf>
    <xf numFmtId="0" fontId="19" fillId="6" borderId="39" xfId="0" applyFont="1" applyFill="1" applyBorder="1" applyAlignment="1">
      <alignment horizontal="left" vertical="center"/>
    </xf>
    <xf numFmtId="0" fontId="30" fillId="3" borderId="3" xfId="0" applyFont="1" applyFill="1"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30" fillId="3" borderId="4" xfId="1" applyFont="1" applyFill="1" applyBorder="1" applyAlignment="1">
      <alignment horizontal="left" vertical="center"/>
    </xf>
    <xf numFmtId="0" fontId="31" fillId="9" borderId="4" xfId="0" applyFont="1" applyFill="1" applyBorder="1" applyAlignment="1">
      <alignment horizontal="left" vertical="center"/>
    </xf>
    <xf numFmtId="0" fontId="30" fillId="9" borderId="6" xfId="0" applyFont="1" applyFill="1" applyBorder="1" applyAlignment="1">
      <alignment horizontal="left" vertical="center"/>
    </xf>
    <xf numFmtId="0" fontId="30" fillId="9" borderId="3" xfId="0" applyFont="1" applyFill="1" applyBorder="1" applyAlignment="1">
      <alignment horizontal="left" vertical="center"/>
    </xf>
    <xf numFmtId="0" fontId="30" fillId="3" borderId="6" xfId="1" applyFont="1" applyFill="1" applyBorder="1" applyAlignment="1">
      <alignment horizontal="left" vertical="center"/>
    </xf>
    <xf numFmtId="0" fontId="29" fillId="0" borderId="3" xfId="0" applyFont="1" applyBorder="1" applyAlignment="1">
      <alignment vertical="center" wrapText="1"/>
    </xf>
    <xf numFmtId="0" fontId="8" fillId="3" borderId="4" xfId="0" applyFont="1" applyFill="1" applyBorder="1" applyAlignment="1">
      <alignment wrapText="1"/>
    </xf>
    <xf numFmtId="0" fontId="19" fillId="3" borderId="4" xfId="8" applyFont="1" applyFill="1" applyBorder="1" applyAlignment="1">
      <alignment vertical="top" wrapText="1"/>
    </xf>
    <xf numFmtId="0" fontId="0" fillId="0" borderId="4" xfId="0" applyBorder="1" applyAlignment="1">
      <alignment vertical="top" wrapText="1"/>
    </xf>
    <xf numFmtId="0" fontId="0" fillId="0" borderId="3" xfId="0" applyBorder="1" applyAlignment="1">
      <alignment vertical="center"/>
    </xf>
    <xf numFmtId="0" fontId="30" fillId="3" borderId="6" xfId="0" applyFont="1"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0" fillId="3" borderId="3" xfId="0" applyFont="1" applyFill="1" applyBorder="1" applyAlignment="1">
      <alignment horizontal="center" vertical="center"/>
    </xf>
    <xf numFmtId="0" fontId="30" fillId="3" borderId="5" xfId="0" applyFont="1" applyFill="1" applyBorder="1" applyAlignment="1">
      <alignment horizontal="center" vertical="center"/>
    </xf>
    <xf numFmtId="0" fontId="19" fillId="6" borderId="4" xfId="8" applyFont="1" applyFill="1" applyBorder="1" applyAlignment="1">
      <alignment vertical="center" wrapText="1"/>
    </xf>
    <xf numFmtId="0" fontId="19" fillId="9" borderId="6" xfId="8" applyFont="1" applyFill="1" applyBorder="1" applyAlignment="1">
      <alignment vertical="center" wrapText="1"/>
    </xf>
    <xf numFmtId="0" fontId="19" fillId="3" borderId="3" xfId="8" applyFont="1" applyFill="1" applyBorder="1" applyAlignment="1">
      <alignment vertical="center" wrapText="1"/>
    </xf>
    <xf numFmtId="0" fontId="33" fillId="0" borderId="29" xfId="0" applyFont="1" applyBorder="1" applyAlignment="1">
      <alignment horizontal="center"/>
    </xf>
    <xf numFmtId="0" fontId="34" fillId="0" borderId="31" xfId="0" applyFont="1" applyBorder="1" applyAlignment="1">
      <alignment horizontal="center"/>
    </xf>
    <xf numFmtId="0" fontId="0" fillId="0" borderId="30" xfId="0" applyBorder="1" applyAlignment="1"/>
    <xf numFmtId="0" fontId="0" fillId="6" borderId="4" xfId="0" applyFill="1" applyBorder="1" applyAlignment="1">
      <alignment vertical="center" wrapText="1"/>
    </xf>
    <xf numFmtId="0" fontId="0" fillId="6" borderId="3" xfId="0" applyFill="1" applyBorder="1" applyAlignment="1">
      <alignment vertical="center" wrapText="1"/>
    </xf>
    <xf numFmtId="165" fontId="19" fillId="14" borderId="4" xfId="1" applyNumberFormat="1" applyFont="1" applyFill="1" applyBorder="1" applyAlignment="1">
      <alignment horizontal="center" vertical="center"/>
    </xf>
    <xf numFmtId="0" fontId="19" fillId="3" borderId="3" xfId="1" applyFont="1" applyFill="1" applyBorder="1" applyAlignment="1">
      <alignment horizontal="center" vertical="center"/>
    </xf>
    <xf numFmtId="0" fontId="19" fillId="3" borderId="5" xfId="1" applyFont="1" applyFill="1" applyBorder="1" applyAlignment="1">
      <alignment horizontal="center" vertical="center"/>
    </xf>
    <xf numFmtId="0" fontId="19" fillId="3" borderId="6" xfId="1" applyFont="1" applyFill="1" applyBorder="1" applyAlignment="1">
      <alignment horizontal="center" vertical="center"/>
    </xf>
    <xf numFmtId="0" fontId="19" fillId="3" borderId="6" xfId="3" applyFont="1" applyFill="1" applyBorder="1" applyAlignment="1">
      <alignment vertical="center" wrapText="1"/>
    </xf>
    <xf numFmtId="0" fontId="19" fillId="3" borderId="3" xfId="3" applyFont="1" applyFill="1" applyBorder="1" applyAlignment="1">
      <alignment vertical="center" wrapText="1"/>
    </xf>
    <xf numFmtId="0" fontId="36" fillId="8" borderId="4" xfId="3" applyFont="1" applyFill="1" applyBorder="1" applyAlignment="1">
      <alignment horizontal="center" vertical="center"/>
    </xf>
    <xf numFmtId="0" fontId="8" fillId="8" borderId="4" xfId="3" applyFont="1" applyFill="1" applyBorder="1" applyAlignment="1">
      <alignment horizontal="center" vertical="center"/>
    </xf>
    <xf numFmtId="0" fontId="8" fillId="8" borderId="3" xfId="3" applyFont="1" applyFill="1" applyBorder="1" applyAlignment="1">
      <alignment horizontal="center" vertical="center"/>
    </xf>
    <xf numFmtId="0" fontId="8" fillId="8" borderId="5" xfId="3" applyFont="1" applyFill="1" applyBorder="1" applyAlignment="1">
      <alignment horizontal="center" vertical="center"/>
    </xf>
    <xf numFmtId="0" fontId="8" fillId="8" borderId="47" xfId="3" applyFont="1" applyFill="1" applyBorder="1" applyAlignment="1">
      <alignment horizontal="center" vertical="center"/>
    </xf>
    <xf numFmtId="0" fontId="18" fillId="6" borderId="4" xfId="3" applyFont="1" applyFill="1" applyBorder="1" applyAlignment="1">
      <alignment horizontal="center" vertical="center"/>
    </xf>
    <xf numFmtId="0" fontId="19" fillId="0" borderId="4" xfId="0" applyFont="1" applyBorder="1" applyAlignment="1">
      <alignment vertical="center" wrapText="1"/>
    </xf>
    <xf numFmtId="0" fontId="19" fillId="9" borderId="4" xfId="7" applyFont="1" applyFill="1" applyBorder="1" applyAlignment="1">
      <alignment vertical="center" wrapText="1"/>
    </xf>
    <xf numFmtId="0" fontId="19" fillId="0" borderId="4" xfId="0" applyFont="1" applyBorder="1" applyAlignment="1">
      <alignment wrapText="1"/>
    </xf>
    <xf numFmtId="0" fontId="19" fillId="9" borderId="4" xfId="7" applyFont="1" applyFill="1" applyBorder="1" applyAlignment="1">
      <alignment horizontal="center" vertical="center" wrapText="1"/>
    </xf>
    <xf numFmtId="0" fontId="19" fillId="9" borderId="11" xfId="7" applyFont="1" applyFill="1" applyBorder="1" applyAlignment="1">
      <alignment horizontal="center" vertical="center" wrapText="1"/>
    </xf>
    <xf numFmtId="0" fontId="30" fillId="9" borderId="3" xfId="7" applyFont="1" applyFill="1" applyBorder="1" applyAlignment="1">
      <alignment horizontal="center" vertical="center" wrapText="1"/>
    </xf>
    <xf numFmtId="0" fontId="30" fillId="9" borderId="5" xfId="7" applyFont="1" applyFill="1" applyBorder="1" applyAlignment="1">
      <alignment horizontal="center" vertical="center" wrapText="1"/>
    </xf>
    <xf numFmtId="0" fontId="30" fillId="9" borderId="6" xfId="7" applyFont="1" applyFill="1" applyBorder="1" applyAlignment="1">
      <alignment horizontal="center" vertical="center" wrapText="1"/>
    </xf>
    <xf numFmtId="0" fontId="30" fillId="9" borderId="7" xfId="7" applyFont="1" applyFill="1" applyBorder="1" applyAlignment="1">
      <alignment horizontal="center" vertical="center" wrapText="1"/>
    </xf>
    <xf numFmtId="0" fontId="30" fillId="9" borderId="4" xfId="7" applyFont="1" applyFill="1" applyBorder="1" applyAlignment="1">
      <alignment horizontal="center" vertical="center" wrapText="1"/>
    </xf>
    <xf numFmtId="165" fontId="30" fillId="14" borderId="5" xfId="0" applyNumberFormat="1" applyFont="1" applyFill="1" applyBorder="1" applyAlignment="1">
      <alignment horizontal="center" vertical="center"/>
    </xf>
    <xf numFmtId="0" fontId="19" fillId="3" borderId="3" xfId="3" applyFont="1" applyFill="1" applyBorder="1" applyAlignment="1">
      <alignment horizontal="center" vertical="center" wrapText="1"/>
    </xf>
    <xf numFmtId="0" fontId="19" fillId="3" borderId="5" xfId="3" applyFont="1" applyFill="1" applyBorder="1" applyAlignment="1">
      <alignment horizontal="center" vertical="center" wrapText="1"/>
    </xf>
    <xf numFmtId="0" fontId="19" fillId="3" borderId="6" xfId="3" applyFont="1" applyFill="1" applyBorder="1" applyAlignment="1">
      <alignment horizontal="center" vertical="center" wrapText="1"/>
    </xf>
    <xf numFmtId="0" fontId="19" fillId="6" borderId="3" xfId="8" applyFont="1" applyFill="1" applyBorder="1" applyAlignment="1">
      <alignment horizontal="center" vertical="center" wrapText="1"/>
    </xf>
    <xf numFmtId="0" fontId="19" fillId="6" borderId="5" xfId="8" applyFont="1" applyFill="1" applyBorder="1" applyAlignment="1">
      <alignment horizontal="center" vertical="center" wrapText="1"/>
    </xf>
    <xf numFmtId="0" fontId="19" fillId="6" borderId="6" xfId="8" applyFont="1" applyFill="1" applyBorder="1" applyAlignment="1">
      <alignment horizontal="center" vertical="center" wrapText="1"/>
    </xf>
    <xf numFmtId="0" fontId="30" fillId="6" borderId="3" xfId="8" applyFont="1" applyFill="1" applyBorder="1" applyAlignment="1">
      <alignment horizontal="center" vertical="center" wrapText="1"/>
    </xf>
    <xf numFmtId="0" fontId="30" fillId="6" borderId="5" xfId="8" applyFont="1" applyFill="1" applyBorder="1" applyAlignment="1">
      <alignment horizontal="center" vertical="center" wrapText="1"/>
    </xf>
    <xf numFmtId="0" fontId="30" fillId="6" borderId="6" xfId="8" applyFont="1" applyFill="1" applyBorder="1" applyAlignment="1">
      <alignment horizontal="center" vertical="center" wrapText="1"/>
    </xf>
    <xf numFmtId="0" fontId="19" fillId="3" borderId="4" xfId="3" applyFont="1" applyFill="1" applyBorder="1" applyAlignment="1">
      <alignment vertical="top" wrapText="1"/>
    </xf>
    <xf numFmtId="0" fontId="8" fillId="3" borderId="6" xfId="3" applyFont="1" applyFill="1" applyBorder="1" applyAlignment="1">
      <alignment horizontal="center" vertical="center" wrapText="1"/>
    </xf>
    <xf numFmtId="0" fontId="29" fillId="0" borderId="3" xfId="0" applyFont="1" applyBorder="1" applyAlignment="1">
      <alignment horizontal="center" vertical="center" wrapText="1"/>
    </xf>
    <xf numFmtId="0" fontId="8" fillId="9" borderId="6" xfId="3" applyFont="1" applyFill="1" applyBorder="1" applyAlignment="1">
      <alignment horizontal="center" vertical="center"/>
    </xf>
    <xf numFmtId="0" fontId="8" fillId="9" borderId="3" xfId="3" applyFont="1" applyFill="1" applyBorder="1" applyAlignment="1">
      <alignment horizontal="center" vertical="center"/>
    </xf>
    <xf numFmtId="0" fontId="19" fillId="9" borderId="6" xfId="7" applyFont="1" applyFill="1" applyBorder="1" applyAlignment="1">
      <alignment vertical="center" wrapText="1"/>
    </xf>
    <xf numFmtId="0" fontId="19" fillId="0" borderId="3" xfId="0" applyFont="1" applyBorder="1" applyAlignment="1">
      <alignment wrapText="1"/>
    </xf>
    <xf numFmtId="0" fontId="19" fillId="9" borderId="3" xfId="8" applyFont="1" applyFill="1" applyBorder="1" applyAlignment="1">
      <alignment vertical="center" wrapText="1"/>
    </xf>
    <xf numFmtId="0" fontId="19" fillId="3" borderId="39" xfId="3" applyFont="1" applyFill="1" applyBorder="1" applyAlignment="1">
      <alignment horizontal="center"/>
    </xf>
    <xf numFmtId="0" fontId="19" fillId="3" borderId="12" xfId="3" applyFont="1" applyFill="1" applyBorder="1" applyAlignment="1">
      <alignment horizontal="center"/>
    </xf>
    <xf numFmtId="0" fontId="19" fillId="3" borderId="42" xfId="3" applyFont="1" applyFill="1" applyBorder="1" applyAlignment="1">
      <alignment horizontal="center"/>
    </xf>
    <xf numFmtId="0" fontId="19" fillId="9" borderId="22" xfId="3" applyFont="1" applyFill="1" applyBorder="1" applyAlignment="1">
      <alignment horizontal="center"/>
    </xf>
    <xf numFmtId="0" fontId="19" fillId="9" borderId="17" xfId="3" applyFont="1" applyFill="1" applyBorder="1" applyAlignment="1">
      <alignment horizontal="center"/>
    </xf>
    <xf numFmtId="0" fontId="19" fillId="9" borderId="24" xfId="3" applyFont="1" applyFill="1" applyBorder="1" applyAlignment="1">
      <alignment horizontal="center"/>
    </xf>
    <xf numFmtId="0" fontId="19" fillId="9" borderId="21" xfId="3" applyFont="1" applyFill="1" applyBorder="1" applyAlignment="1">
      <alignment horizontal="center"/>
    </xf>
    <xf numFmtId="0" fontId="8" fillId="9" borderId="17" xfId="3" applyFont="1" applyFill="1" applyBorder="1" applyAlignment="1">
      <alignment horizontal="center" vertical="center"/>
    </xf>
    <xf numFmtId="0" fontId="8" fillId="9" borderId="21" xfId="3" applyFont="1" applyFill="1" applyBorder="1" applyAlignment="1">
      <alignment horizontal="center" vertical="center"/>
    </xf>
    <xf numFmtId="0" fontId="8" fillId="9" borderId="17" xfId="3" applyFont="1" applyFill="1" applyBorder="1" applyAlignment="1">
      <alignment horizontal="center" vertical="center" wrapText="1"/>
    </xf>
    <xf numFmtId="0" fontId="8" fillId="9" borderId="21" xfId="3" applyFont="1" applyFill="1" applyBorder="1" applyAlignment="1">
      <alignment horizontal="center" vertical="center" wrapText="1"/>
    </xf>
    <xf numFmtId="0" fontId="19" fillId="9" borderId="17" xfId="7" applyFont="1" applyFill="1" applyBorder="1" applyAlignment="1">
      <alignment vertical="center" wrapText="1"/>
    </xf>
    <xf numFmtId="0" fontId="19" fillId="0" borderId="21" xfId="0" applyFont="1" applyBorder="1" applyAlignment="1">
      <alignment wrapText="1"/>
    </xf>
    <xf numFmtId="0" fontId="8" fillId="3" borderId="21" xfId="3" applyFont="1" applyFill="1" applyBorder="1" applyAlignment="1">
      <alignment horizontal="center" vertical="center"/>
    </xf>
    <xf numFmtId="0" fontId="8" fillId="3" borderId="21" xfId="3" applyFont="1" applyFill="1" applyBorder="1" applyAlignment="1">
      <alignment vertical="center" wrapText="1"/>
    </xf>
    <xf numFmtId="0" fontId="19" fillId="3" borderId="21" xfId="3" applyFont="1" applyFill="1" applyBorder="1" applyAlignment="1">
      <alignment vertical="center" wrapText="1"/>
    </xf>
    <xf numFmtId="0" fontId="19" fillId="3" borderId="20" xfId="3" applyFont="1" applyFill="1" applyBorder="1" applyAlignment="1">
      <alignment horizontal="center"/>
    </xf>
    <xf numFmtId="0" fontId="19" fillId="3" borderId="36" xfId="3" applyFont="1" applyFill="1" applyBorder="1" applyAlignment="1">
      <alignment horizontal="center"/>
    </xf>
    <xf numFmtId="0" fontId="19" fillId="3" borderId="43" xfId="3" applyFont="1" applyFill="1" applyBorder="1" applyAlignment="1">
      <alignment horizontal="center"/>
    </xf>
    <xf numFmtId="0" fontId="33" fillId="0" borderId="28" xfId="0" applyFont="1" applyBorder="1" applyAlignment="1">
      <alignment horizontal="center" vertical="center"/>
    </xf>
    <xf numFmtId="0" fontId="33" fillId="0" borderId="26" xfId="0" applyFont="1" applyBorder="1" applyAlignment="1">
      <alignment horizontal="center" vertical="center"/>
    </xf>
    <xf numFmtId="0" fontId="33" fillId="0" borderId="2" xfId="0" applyFont="1" applyBorder="1" applyAlignment="1">
      <alignment horizontal="center" vertical="center"/>
    </xf>
    <xf numFmtId="0" fontId="33" fillId="0" borderId="32" xfId="0" applyFont="1" applyBorder="1" applyAlignment="1">
      <alignment horizontal="center" vertical="center"/>
    </xf>
    <xf numFmtId="0" fontId="33" fillId="4" borderId="2" xfId="3" applyFont="1" applyFill="1" applyBorder="1" applyAlignment="1">
      <alignment horizontal="center" vertical="center"/>
    </xf>
    <xf numFmtId="0" fontId="33" fillId="4" borderId="32" xfId="3" applyFont="1" applyFill="1" applyBorder="1" applyAlignment="1">
      <alignment horizontal="center" vertical="center"/>
    </xf>
    <xf numFmtId="0" fontId="33" fillId="0" borderId="37" xfId="0" applyFont="1" applyBorder="1" applyAlignment="1">
      <alignment horizontal="center" vertical="center"/>
    </xf>
    <xf numFmtId="0" fontId="33" fillId="0" borderId="0" xfId="0" applyFont="1" applyBorder="1" applyAlignment="1">
      <alignment horizontal="center" vertical="center"/>
    </xf>
    <xf numFmtId="0" fontId="8" fillId="6" borderId="6" xfId="3" applyFont="1" applyFill="1" applyBorder="1" applyAlignment="1">
      <alignment horizontal="center" vertical="center" wrapText="1"/>
    </xf>
    <xf numFmtId="0" fontId="8" fillId="6" borderId="11" xfId="3" applyFont="1" applyFill="1" applyBorder="1" applyAlignment="1">
      <alignment horizontal="center" vertical="center" wrapText="1"/>
    </xf>
    <xf numFmtId="0" fontId="8" fillId="6" borderId="44" xfId="3" applyFont="1" applyFill="1" applyBorder="1" applyAlignment="1">
      <alignment horizontal="center" vertical="center" wrapText="1"/>
    </xf>
    <xf numFmtId="0" fontId="8" fillId="6" borderId="7" xfId="3" applyFont="1" applyFill="1" applyBorder="1" applyAlignment="1">
      <alignment horizontal="center" vertical="center" wrapText="1"/>
    </xf>
    <xf numFmtId="0" fontId="19" fillId="6" borderId="3" xfId="3" applyFont="1" applyFill="1" applyBorder="1" applyAlignment="1">
      <alignment horizontal="center"/>
    </xf>
    <xf numFmtId="0" fontId="19" fillId="6" borderId="5" xfId="3" applyFont="1" applyFill="1" applyBorder="1" applyAlignment="1">
      <alignment horizontal="center"/>
    </xf>
    <xf numFmtId="0" fontId="19" fillId="6" borderId="6" xfId="3" applyFont="1" applyFill="1" applyBorder="1" applyAlignment="1">
      <alignment horizontal="center"/>
    </xf>
    <xf numFmtId="0" fontId="19" fillId="9" borderId="39" xfId="3" applyFont="1" applyFill="1" applyBorder="1" applyAlignment="1">
      <alignment horizontal="center"/>
    </xf>
    <xf numFmtId="0" fontId="19" fillId="9" borderId="12" xfId="3" applyFont="1" applyFill="1" applyBorder="1" applyAlignment="1">
      <alignment horizontal="center"/>
    </xf>
    <xf numFmtId="0" fontId="19" fillId="9" borderId="42" xfId="3" applyFont="1" applyFill="1" applyBorder="1" applyAlignment="1">
      <alignment horizontal="center"/>
    </xf>
    <xf numFmtId="0" fontId="33" fillId="4" borderId="16" xfId="0" applyFont="1" applyFill="1" applyBorder="1" applyAlignment="1">
      <alignment horizontal="center" vertical="center"/>
    </xf>
    <xf numFmtId="0" fontId="33" fillId="4" borderId="28" xfId="0" applyFont="1" applyFill="1" applyBorder="1" applyAlignment="1">
      <alignment horizontal="center" vertical="center"/>
    </xf>
    <xf numFmtId="0" fontId="33" fillId="4" borderId="20" xfId="0" applyFont="1" applyFill="1" applyBorder="1" applyAlignment="1">
      <alignment horizontal="center" vertical="center"/>
    </xf>
    <xf numFmtId="0" fontId="33" fillId="4" borderId="27"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5" xfId="0" applyFont="1" applyFill="1" applyBorder="1" applyAlignment="1">
      <alignment horizontal="center" vertical="center"/>
    </xf>
    <xf numFmtId="0" fontId="19" fillId="9" borderId="6" xfId="0" applyFont="1" applyFill="1" applyBorder="1" applyAlignment="1">
      <alignment horizontal="center" vertical="center"/>
    </xf>
    <xf numFmtId="0" fontId="35" fillId="3" borderId="3" xfId="1" applyFont="1" applyFill="1" applyBorder="1" applyAlignment="1">
      <alignment horizontal="center" vertical="center"/>
    </xf>
    <xf numFmtId="0" fontId="35" fillId="3" borderId="5" xfId="1" applyFont="1" applyFill="1" applyBorder="1" applyAlignment="1">
      <alignment horizontal="center" vertical="center"/>
    </xf>
    <xf numFmtId="0" fontId="35" fillId="3" borderId="6" xfId="1" applyFont="1" applyFill="1" applyBorder="1" applyAlignment="1">
      <alignment horizontal="center" vertical="center"/>
    </xf>
    <xf numFmtId="165" fontId="35" fillId="14" borderId="3" xfId="1" applyNumberFormat="1" applyFont="1" applyFill="1" applyBorder="1" applyAlignment="1">
      <alignment horizontal="center" vertical="center"/>
    </xf>
    <xf numFmtId="165" fontId="35" fillId="14" borderId="5" xfId="1" applyNumberFormat="1" applyFont="1" applyFill="1" applyBorder="1" applyAlignment="1">
      <alignment horizontal="center" vertical="center"/>
    </xf>
    <xf numFmtId="165" fontId="35" fillId="14" borderId="6" xfId="1" applyNumberFormat="1" applyFont="1" applyFill="1" applyBorder="1" applyAlignment="1">
      <alignment horizontal="center" vertical="center"/>
    </xf>
    <xf numFmtId="165" fontId="19" fillId="10" borderId="52" xfId="1" applyNumberFormat="1" applyFont="1" applyFill="1" applyBorder="1" applyAlignment="1">
      <alignment horizontal="center" vertical="center"/>
    </xf>
    <xf numFmtId="165" fontId="19" fillId="10" borderId="53" xfId="1" applyNumberFormat="1" applyFont="1" applyFill="1" applyBorder="1" applyAlignment="1">
      <alignment horizontal="center" vertical="center"/>
    </xf>
    <xf numFmtId="165" fontId="19" fillId="10" borderId="51" xfId="1" applyNumberFormat="1" applyFont="1" applyFill="1" applyBorder="1" applyAlignment="1">
      <alignment horizontal="center" vertical="center"/>
    </xf>
    <xf numFmtId="165" fontId="0" fillId="10" borderId="47" xfId="0" applyNumberFormat="1" applyFill="1" applyBorder="1" applyAlignment="1">
      <alignment horizontal="right"/>
    </xf>
    <xf numFmtId="0" fontId="30" fillId="9" borderId="3" xfId="0" applyFont="1" applyFill="1" applyBorder="1" applyAlignment="1">
      <alignment horizontal="center" vertical="center"/>
    </xf>
    <xf numFmtId="0" fontId="30" fillId="9" borderId="5" xfId="0" applyFont="1" applyFill="1" applyBorder="1" applyAlignment="1">
      <alignment horizontal="center" vertical="center"/>
    </xf>
    <xf numFmtId="0" fontId="30" fillId="9" borderId="6" xfId="0" applyFont="1" applyFill="1" applyBorder="1" applyAlignment="1">
      <alignment horizontal="center" vertical="center"/>
    </xf>
    <xf numFmtId="0" fontId="32" fillId="6" borderId="3" xfId="0" applyFont="1" applyFill="1" applyBorder="1" applyAlignment="1">
      <alignment horizontal="center" vertical="center"/>
    </xf>
    <xf numFmtId="0" fontId="32" fillId="6" borderId="5" xfId="0" applyFont="1" applyFill="1" applyBorder="1" applyAlignment="1">
      <alignment horizontal="center" vertical="center"/>
    </xf>
    <xf numFmtId="0" fontId="32" fillId="6" borderId="6" xfId="0" applyFont="1" applyFill="1" applyBorder="1" applyAlignment="1">
      <alignment horizontal="center" vertical="center"/>
    </xf>
    <xf numFmtId="0" fontId="30" fillId="6" borderId="3" xfId="3" applyFont="1" applyFill="1" applyBorder="1" applyAlignment="1">
      <alignment horizontal="center" vertical="center" wrapText="1"/>
    </xf>
    <xf numFmtId="0" fontId="30" fillId="6" borderId="5" xfId="3" applyFont="1" applyFill="1" applyBorder="1" applyAlignment="1">
      <alignment horizontal="center" vertical="center" wrapText="1"/>
    </xf>
    <xf numFmtId="0" fontId="30" fillId="6" borderId="6" xfId="3" applyFont="1" applyFill="1" applyBorder="1" applyAlignment="1">
      <alignment horizontal="center" vertical="center" wrapText="1"/>
    </xf>
    <xf numFmtId="0" fontId="19" fillId="9" borderId="5" xfId="8" applyFont="1" applyFill="1" applyBorder="1" applyAlignment="1">
      <alignment horizontal="center" vertical="center" wrapText="1"/>
    </xf>
    <xf numFmtId="0" fontId="30" fillId="9" borderId="6" xfId="8" applyFont="1" applyFill="1" applyBorder="1" applyAlignment="1">
      <alignment horizontal="center" vertical="center" wrapText="1"/>
    </xf>
    <xf numFmtId="0" fontId="19" fillId="3" borderId="3" xfId="3" applyFont="1" applyFill="1" applyBorder="1" applyAlignment="1">
      <alignment horizontal="center" vertical="top" wrapText="1"/>
    </xf>
    <xf numFmtId="0" fontId="19" fillId="3" borderId="5" xfId="3" applyFont="1" applyFill="1" applyBorder="1" applyAlignment="1">
      <alignment horizontal="center" vertical="top" wrapText="1"/>
    </xf>
    <xf numFmtId="0" fontId="19" fillId="3" borderId="6" xfId="3" applyFont="1" applyFill="1" applyBorder="1" applyAlignment="1">
      <alignment horizontal="center" vertical="top" wrapText="1"/>
    </xf>
    <xf numFmtId="0" fontId="30" fillId="3" borderId="3" xfId="3" applyFont="1" applyFill="1" applyBorder="1" applyAlignment="1">
      <alignment horizontal="center" vertical="top" wrapText="1"/>
    </xf>
    <xf numFmtId="0" fontId="30" fillId="3" borderId="5" xfId="3" applyFont="1" applyFill="1" applyBorder="1" applyAlignment="1">
      <alignment horizontal="center" vertical="top" wrapText="1"/>
    </xf>
    <xf numFmtId="0" fontId="30" fillId="3" borderId="6" xfId="3" applyFont="1" applyFill="1" applyBorder="1" applyAlignment="1">
      <alignment horizontal="center" vertical="top" wrapText="1"/>
    </xf>
    <xf numFmtId="0" fontId="30" fillId="3" borderId="4" xfId="3" applyFont="1" applyFill="1" applyBorder="1" applyAlignment="1">
      <alignment horizontal="center" vertical="center" wrapText="1"/>
    </xf>
    <xf numFmtId="0" fontId="19" fillId="9" borderId="3" xfId="7" applyFont="1" applyFill="1" applyBorder="1" applyAlignment="1">
      <alignment horizontal="center" vertical="center" wrapText="1"/>
    </xf>
    <xf numFmtId="0" fontId="19" fillId="9" borderId="5" xfId="7" applyFont="1" applyFill="1" applyBorder="1" applyAlignment="1">
      <alignment horizontal="center" vertical="center" wrapText="1"/>
    </xf>
    <xf numFmtId="0" fontId="19" fillId="9" borderId="6" xfId="7" applyFont="1" applyFill="1" applyBorder="1" applyAlignment="1">
      <alignment horizontal="center" vertical="center" wrapText="1"/>
    </xf>
    <xf numFmtId="0" fontId="30" fillId="3" borderId="3" xfId="8" applyFont="1" applyFill="1" applyBorder="1" applyAlignment="1">
      <alignment horizontal="center" vertical="center" wrapText="1"/>
    </xf>
    <xf numFmtId="0" fontId="30" fillId="3" borderId="5" xfId="8" applyFont="1" applyFill="1" applyBorder="1" applyAlignment="1">
      <alignment horizontal="center" vertical="center" wrapText="1"/>
    </xf>
    <xf numFmtId="0" fontId="30" fillId="3" borderId="6" xfId="8" applyFont="1" applyFill="1" applyBorder="1" applyAlignment="1">
      <alignment horizontal="center" vertical="center" wrapText="1"/>
    </xf>
    <xf numFmtId="0" fontId="30" fillId="3" borderId="41" xfId="3" applyFont="1" applyFill="1" applyBorder="1" applyAlignment="1">
      <alignment horizontal="center" vertical="center" wrapText="1"/>
    </xf>
    <xf numFmtId="165" fontId="30" fillId="14" borderId="54" xfId="0" applyNumberFormat="1" applyFont="1" applyFill="1" applyBorder="1" applyAlignment="1">
      <alignment horizontal="center" vertical="center"/>
    </xf>
    <xf numFmtId="165" fontId="30" fillId="14" borderId="53" xfId="0" applyNumberFormat="1" applyFont="1" applyFill="1" applyBorder="1" applyAlignment="1">
      <alignment horizontal="center" vertical="center"/>
    </xf>
    <xf numFmtId="165" fontId="30" fillId="14" borderId="55" xfId="0" applyNumberFormat="1" applyFont="1" applyFill="1" applyBorder="1" applyAlignment="1">
      <alignment horizontal="center" vertical="center"/>
    </xf>
    <xf numFmtId="0" fontId="30" fillId="9" borderId="40" xfId="7" applyFont="1" applyFill="1" applyBorder="1" applyAlignment="1">
      <alignment horizontal="center" vertical="center" wrapText="1"/>
    </xf>
    <xf numFmtId="0" fontId="30" fillId="9" borderId="41" xfId="7" applyFont="1" applyFill="1" applyBorder="1" applyAlignment="1">
      <alignment horizontal="center" vertical="center" wrapText="1"/>
    </xf>
    <xf numFmtId="0" fontId="19" fillId="9" borderId="40" xfId="7" applyFont="1" applyFill="1" applyBorder="1" applyAlignment="1">
      <alignment horizontal="center" vertical="center" wrapText="1"/>
    </xf>
    <xf numFmtId="0" fontId="19" fillId="9" borderId="41" xfId="7" applyFont="1" applyFill="1" applyBorder="1" applyAlignment="1">
      <alignment horizontal="center" vertical="center" wrapText="1"/>
    </xf>
    <xf numFmtId="0" fontId="19" fillId="3" borderId="41" xfId="3" applyFont="1" applyFill="1" applyBorder="1" applyAlignment="1">
      <alignment horizontal="center" vertical="center" wrapText="1"/>
    </xf>
  </cellXfs>
  <cellStyles count="13">
    <cellStyle name="Hyperlink" xfId="2" builtinId="8"/>
    <cellStyle name="Normal" xfId="0" builtinId="0"/>
    <cellStyle name="Normal 2" xfId="1"/>
    <cellStyle name="Normal 2 2" xfId="5"/>
    <cellStyle name="Normal 3" xfId="3"/>
    <cellStyle name="Normal 3 2" xfId="6"/>
    <cellStyle name="Normal 3 2 2" xfId="8"/>
    <cellStyle name="Normal 4" xfId="4"/>
    <cellStyle name="Normal 5" xfId="7"/>
    <cellStyle name="Normal 6" xfId="9"/>
    <cellStyle name="Normal 6 2" xfId="11"/>
    <cellStyle name="Normal 7" xfId="12"/>
    <cellStyle name="SSPR_Num_Inp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uk/government/uploads/system/uploads/attachment_data/file/437322/DPS_principles_guidance.PD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323850</xdr:colOff>
      <xdr:row>5</xdr:row>
      <xdr:rowOff>47625</xdr:rowOff>
    </xdr:from>
    <xdr:to>
      <xdr:col>8</xdr:col>
      <xdr:colOff>1047750</xdr:colOff>
      <xdr:row>32</xdr:row>
      <xdr:rowOff>104775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410950" y="1143000"/>
          <a:ext cx="3438525" cy="539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sro.sharepoint.com/Users/anthony.bende-nabend/AppData/Local/Microsoft/Windows/INetCache/Content.Outlook/292BG5BY/Draft_DPS%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opdown menu lists"/>
      <sheetName val="Dropdown DPS-UNSPSC"/>
      <sheetName val="Sheet3"/>
    </sheetNames>
    <sheetDataSet>
      <sheetData sheetId="0"/>
      <sheetData sheetId="1">
        <row r="67">
          <cell r="N67" t="str">
            <v>30000000 Structures and Building and Construction and Manufacturing Components and Supplies</v>
          </cell>
        </row>
        <row r="69">
          <cell r="N69" t="str">
            <v>24110000 Containers and storage</v>
          </cell>
        </row>
        <row r="70">
          <cell r="N70" t="str">
            <v>26140000 Atomic and nuclear energy machinery and equipment</v>
          </cell>
        </row>
        <row r="72">
          <cell r="N72" t="str">
            <v>25110000 Marine transport</v>
          </cell>
        </row>
        <row r="73">
          <cell r="N73" t="str">
            <v>30000000 Structures and Building and Construction and Manufacturing Components and Supplies</v>
          </cell>
        </row>
        <row r="75">
          <cell r="N75" t="str">
            <v>31000000 Manufacturing Components and Supplies</v>
          </cell>
        </row>
        <row r="76">
          <cell r="N76" t="str">
            <v>26000000 Power Generation and Distribution Machinery and Accessories</v>
          </cell>
        </row>
        <row r="77">
          <cell r="N77" t="str">
            <v>39000000 Electrical Systems and Lighting and Components and Accessories and Supplies</v>
          </cell>
        </row>
        <row r="78">
          <cell r="N78" t="str">
            <v>40100000 Heating and ventilation and air circulation</v>
          </cell>
        </row>
        <row r="83">
          <cell r="N83" t="str">
            <v>31000000 Manufacturing Components and Supplies</v>
          </cell>
        </row>
        <row r="87">
          <cell r="N87" t="str">
            <v xml:space="preserve">72000000 Building and Facility Construction and Maintenance Services </v>
          </cell>
        </row>
        <row r="89">
          <cell r="N89" t="str">
            <v>25110000 Marine transport</v>
          </cell>
        </row>
        <row r="90">
          <cell r="N90" t="str">
            <v>25170000 Transportation components and systems</v>
          </cell>
        </row>
        <row r="91">
          <cell r="N91" t="str">
            <v>26100000 Power sources</v>
          </cell>
        </row>
        <row r="92">
          <cell r="N92" t="str">
            <v>26110000 Batteries and generators and kinetic power transmission</v>
          </cell>
        </row>
        <row r="93">
          <cell r="N93" t="str">
            <v>26130000 Power generation</v>
          </cell>
        </row>
        <row r="94">
          <cell r="N94" t="str">
            <v>26140000 Atomic and nuclear energy machinery and equipment</v>
          </cell>
        </row>
        <row r="95">
          <cell r="N95" t="str">
            <v>30000000 Structures and Building and Construction and Manufacturing Components and Supplies</v>
          </cell>
        </row>
        <row r="96">
          <cell r="N96" t="str">
            <v>31000000 Manufacturing Components and Supplies</v>
          </cell>
        </row>
        <row r="97">
          <cell r="N97" t="str">
            <v>40000000 Distribution and Conditioning Systems and Equipment and Components</v>
          </cell>
        </row>
        <row r="98">
          <cell r="N98" t="str">
            <v>43230000 Software</v>
          </cell>
        </row>
        <row r="99">
          <cell r="N99" t="str">
            <v>73150000 Manufacturing support services</v>
          </cell>
        </row>
        <row r="100">
          <cell r="N100" t="str">
            <v>81100000 Professional engineering services</v>
          </cell>
        </row>
        <row r="101">
          <cell r="N101" t="str">
            <v>81110000 Computer services</v>
          </cell>
        </row>
        <row r="103">
          <cell r="N103" t="str">
            <v>30000000 Structures and Building and Construction and Manufacturing Components and Supplies</v>
          </cell>
        </row>
        <row r="104">
          <cell r="N104" t="str">
            <v>31000000 Manufacturing Components and Supplies</v>
          </cell>
        </row>
        <row r="105">
          <cell r="N105" t="str">
            <v>40170000 Pipe piping and pipe fittings</v>
          </cell>
        </row>
        <row r="106">
          <cell r="N106" t="str">
            <v>43230000 Software</v>
          </cell>
        </row>
        <row r="107">
          <cell r="N107" t="str">
            <v>73151501 Assembly line work</v>
          </cell>
        </row>
        <row r="108">
          <cell r="N108" t="str">
            <v>73151502 Joint sealing services</v>
          </cell>
        </row>
        <row r="109">
          <cell r="N109" t="str">
            <v>73151503 Original design and manufacturing service</v>
          </cell>
        </row>
        <row r="110">
          <cell r="N110" t="str">
            <v>73151504 Electronics manufacturing service</v>
          </cell>
        </row>
        <row r="111">
          <cell r="N111" t="str">
            <v>73151505 Sequenced delivery service</v>
          </cell>
        </row>
        <row r="112">
          <cell r="N112" t="str">
            <v>73151506 Final or sub-assembly service</v>
          </cell>
        </row>
        <row r="113">
          <cell r="N113" t="str">
            <v>81101600 Mechanical engineering</v>
          </cell>
        </row>
        <row r="114">
          <cell r="N114" t="str">
            <v>81101700 Electrical and electronic engineering</v>
          </cell>
        </row>
        <row r="115">
          <cell r="N115" t="str">
            <v>81110000 Computer services</v>
          </cell>
        </row>
        <row r="117">
          <cell r="N117" t="str">
            <v>26101105 Heating and cooling system motor AC</v>
          </cell>
        </row>
        <row r="119">
          <cell r="N119" t="str">
            <v>40100000 Heating and ventilation and air circulation</v>
          </cell>
        </row>
        <row r="121">
          <cell r="N121" t="str">
            <v>26140000 Atomic and nuclear energy machinery and equipment</v>
          </cell>
        </row>
        <row r="123">
          <cell r="N123" t="str">
            <v>26140000 Atomic and nuclear energy machinery and equipment</v>
          </cell>
        </row>
        <row r="125">
          <cell r="N125" t="str">
            <v>26140000 Atomic and nuclear energy machinery and equipment</v>
          </cell>
        </row>
        <row r="127">
          <cell r="N127" t="str">
            <v>30140000 Insulation</v>
          </cell>
        </row>
        <row r="129">
          <cell r="N129" t="str">
            <v>26101100 Electric alternating current AC motors</v>
          </cell>
        </row>
        <row r="130">
          <cell r="N130" t="str">
            <v>26101200 Electric direct current DC motors</v>
          </cell>
        </row>
        <row r="131">
          <cell r="N131" t="str">
            <v>26101300 Non electric motors</v>
          </cell>
        </row>
        <row r="132">
          <cell r="N132" t="str">
            <v>26101500 Engines</v>
          </cell>
        </row>
        <row r="133">
          <cell r="N133" t="str">
            <v>26111710 Product specific battery packs</v>
          </cell>
        </row>
        <row r="135">
          <cell r="N135" t="str">
            <v>40000000 Distribution and Conditioning Systems and Equipment and Components</v>
          </cell>
        </row>
        <row r="136">
          <cell r="N136" t="str">
            <v>26131600 Exhaust structures or screening equipment</v>
          </cell>
        </row>
        <row r="138">
          <cell r="N138" t="str">
            <v>25172800 Hydraulic systems and components</v>
          </cell>
        </row>
        <row r="139">
          <cell r="N139" t="str">
            <v>40160000 Industrial filtering and purification</v>
          </cell>
        </row>
        <row r="141">
          <cell r="N141" t="str">
            <v>25111900 Marine craft systems and subassemblies</v>
          </cell>
        </row>
        <row r="142">
          <cell r="N142" t="str">
            <v>26101100 Electric alternating current AC motors</v>
          </cell>
        </row>
        <row r="143">
          <cell r="N143" t="str">
            <v>26101200 Electric direct current DC motors</v>
          </cell>
        </row>
        <row r="144">
          <cell r="N144" t="str">
            <v>26111710 Product specific battery packs</v>
          </cell>
        </row>
        <row r="146">
          <cell r="N146" t="str">
            <v>26100000 Power sources</v>
          </cell>
        </row>
        <row r="147">
          <cell r="N147" t="str">
            <v>26120000 Electrical wire and cable and harness</v>
          </cell>
        </row>
        <row r="148">
          <cell r="N148" t="str">
            <v>30000000 Structures and Building and Construction and Manufacturing Components and Supplies</v>
          </cell>
        </row>
        <row r="149">
          <cell r="N149" t="str">
            <v>31000000 Manufacturing Components and Supplies</v>
          </cell>
        </row>
        <row r="150">
          <cell r="N150" t="str">
            <v>39100000 Lamps and lightbulbs and lamp components</v>
          </cell>
        </row>
        <row r="151">
          <cell r="N151" t="str">
            <v>39120000 Electrical equipment and components and supplies</v>
          </cell>
        </row>
        <row r="152">
          <cell r="N152" t="str">
            <v>40170000 Pipe piping and pipe fittings</v>
          </cell>
        </row>
        <row r="153">
          <cell r="N153" t="str">
            <v>43230000 Software</v>
          </cell>
        </row>
        <row r="154">
          <cell r="N154" t="str">
            <v>73150000 Manufacturing support services</v>
          </cell>
        </row>
        <row r="155">
          <cell r="N155" t="str">
            <v>81100000 Professional engineering services</v>
          </cell>
        </row>
        <row r="156">
          <cell r="N156" t="str">
            <v>81110000 Computer services</v>
          </cell>
        </row>
        <row r="160">
          <cell r="N160" t="str">
            <v>26101100 Electric alternating current AC motors</v>
          </cell>
        </row>
        <row r="161">
          <cell r="N161" t="str">
            <v>26101200 Electric direct current DC motors</v>
          </cell>
        </row>
        <row r="162">
          <cell r="N162" t="str">
            <v>26101300 Non electric motors</v>
          </cell>
        </row>
        <row r="163">
          <cell r="N163" t="str">
            <v>26101500 Engines</v>
          </cell>
        </row>
        <row r="164">
          <cell r="N164" t="str">
            <v>30000000 Structures and Building and Construction and Manufacturing Components and Supplies</v>
          </cell>
        </row>
        <row r="165">
          <cell r="N165" t="str">
            <v>31000000 Manufacturing Components and Supplies</v>
          </cell>
        </row>
        <row r="166">
          <cell r="N166" t="str">
            <v>40170000 Pipe piping and pipe fittings</v>
          </cell>
        </row>
        <row r="167">
          <cell r="N167" t="str">
            <v>43230000 Software</v>
          </cell>
        </row>
        <row r="168">
          <cell r="N168" t="str">
            <v>73151501 Assembly line work</v>
          </cell>
        </row>
        <row r="169">
          <cell r="N169" t="str">
            <v>73151502 Joint sealing services</v>
          </cell>
        </row>
        <row r="170">
          <cell r="N170" t="str">
            <v>73151503 Original design and manufacturing service</v>
          </cell>
        </row>
        <row r="171">
          <cell r="N171" t="str">
            <v>73151504 Electronics manufacturing service</v>
          </cell>
        </row>
        <row r="172">
          <cell r="N172" t="str">
            <v>73151505 Sequenced delivery service</v>
          </cell>
        </row>
        <row r="173">
          <cell r="N173" t="str">
            <v>73151506 Final or sub-assembly service</v>
          </cell>
        </row>
        <row r="174">
          <cell r="N174" t="str">
            <v>81101600 Mechanical engineering</v>
          </cell>
        </row>
        <row r="175">
          <cell r="N175" t="str">
            <v>81101700 Electrical and electronic engineering</v>
          </cell>
        </row>
        <row r="176">
          <cell r="N176" t="str">
            <v>81110000 Computer services</v>
          </cell>
        </row>
        <row r="177">
          <cell r="N177" t="str">
            <v>81111500 Software or hardware engineering</v>
          </cell>
        </row>
        <row r="179">
          <cell r="N179" t="str">
            <v>26120000 Electrical wire and cable and harness</v>
          </cell>
        </row>
        <row r="180">
          <cell r="N180" t="str">
            <v>39120000 Electrical equipment and components and supplies</v>
          </cell>
        </row>
        <row r="181">
          <cell r="N181" t="str">
            <v>73152108 Electrical equipment maintenance and repair service</v>
          </cell>
        </row>
        <row r="183">
          <cell r="N183" t="str">
            <v>26101100 Electric alternating current AC motors</v>
          </cell>
        </row>
        <row r="184">
          <cell r="N184" t="str">
            <v>26101200 Electric direct current DC motors</v>
          </cell>
        </row>
        <row r="186">
          <cell r="N186" t="str">
            <v>26101300 Non electric motors</v>
          </cell>
        </row>
        <row r="187">
          <cell r="N187" t="str">
            <v>26101500 Engines</v>
          </cell>
        </row>
        <row r="190">
          <cell r="N190" t="str">
            <v>39120000 Electrical equipment and components and supplies</v>
          </cell>
        </row>
        <row r="192">
          <cell r="N192" t="str">
            <v>39100000 Lamps and lightbulbs and lamp components</v>
          </cell>
        </row>
        <row r="194">
          <cell r="N194" t="str">
            <v>72151500 Electrical system services</v>
          </cell>
        </row>
        <row r="196">
          <cell r="N196" t="str">
            <v>72151500 Electrical system services</v>
          </cell>
        </row>
        <row r="198">
          <cell r="N198" t="str">
            <v>30000000 Structures and Building and Construction and Manufacturing Components and Supplies</v>
          </cell>
        </row>
        <row r="199">
          <cell r="N199" t="str">
            <v>31000000 Manufacturing Components and Supplies</v>
          </cell>
        </row>
        <row r="200">
          <cell r="N200" t="str">
            <v>39120000 Electrical equipment and components and supplies</v>
          </cell>
        </row>
        <row r="201">
          <cell r="N201" t="str">
            <v>40170000 Pipe piping and pipe fittings</v>
          </cell>
        </row>
        <row r="202">
          <cell r="N202" t="str">
            <v>41100000 Laboratory and scientific equipment</v>
          </cell>
        </row>
        <row r="203">
          <cell r="N203" t="str">
            <v>41110000 Measuring and observing and testing instruments</v>
          </cell>
        </row>
        <row r="204">
          <cell r="N204" t="str">
            <v>43190000 Communications Devices and Accessories</v>
          </cell>
        </row>
        <row r="205">
          <cell r="N205" t="str">
            <v>43230000 Software</v>
          </cell>
        </row>
        <row r="206">
          <cell r="N206" t="str">
            <v>46110000 Conventional war weapons</v>
          </cell>
        </row>
        <row r="207">
          <cell r="N207" t="str">
            <v>46170000 Security surveillance and detection</v>
          </cell>
        </row>
        <row r="208">
          <cell r="N208" t="str">
            <v>73150000 Manufacturing support services</v>
          </cell>
        </row>
        <row r="209">
          <cell r="N209" t="str">
            <v>81100000 Professional engineering services</v>
          </cell>
        </row>
        <row r="210">
          <cell r="N210" t="str">
            <v>81110000 Computer services</v>
          </cell>
        </row>
        <row r="212">
          <cell r="N212" t="str">
            <v>30000000 Structures and Building and Construction and Manufacturing Components and Supplies</v>
          </cell>
        </row>
        <row r="213">
          <cell r="N213" t="str">
            <v>31000000 Manufacturing Components and Supplies</v>
          </cell>
        </row>
        <row r="214">
          <cell r="N214" t="str">
            <v>40170000 Pipe piping and pipe fittings</v>
          </cell>
        </row>
        <row r="215">
          <cell r="N215" t="str">
            <v>43230000 Software</v>
          </cell>
        </row>
        <row r="216">
          <cell r="N216" t="str">
            <v>73151501 Assembly line work</v>
          </cell>
        </row>
        <row r="217">
          <cell r="N217" t="str">
            <v>73151502 Joint sealing services</v>
          </cell>
        </row>
        <row r="218">
          <cell r="N218" t="str">
            <v>73151503 Original design and manufacturing service</v>
          </cell>
        </row>
        <row r="219">
          <cell r="N219" t="str">
            <v>73151504 Electronics manufacturing service</v>
          </cell>
        </row>
        <row r="220">
          <cell r="N220" t="str">
            <v>73151505 Sequenced delivery service</v>
          </cell>
        </row>
        <row r="221">
          <cell r="N221" t="str">
            <v>73151506 Final or sub-assembly service</v>
          </cell>
        </row>
        <row r="222">
          <cell r="N222" t="str">
            <v>81101600 Mechanical engineering</v>
          </cell>
        </row>
        <row r="223">
          <cell r="N223" t="str">
            <v>81101700 Electrical and electronic engineering</v>
          </cell>
        </row>
        <row r="224">
          <cell r="N224" t="str">
            <v>81110000 Computer services</v>
          </cell>
        </row>
        <row r="226">
          <cell r="N226" t="str">
            <v>41112900 Navigational equipment and instruments</v>
          </cell>
        </row>
        <row r="227">
          <cell r="N227" t="str">
            <v>41111742 Periscope or protectorscope</v>
          </cell>
        </row>
        <row r="229">
          <cell r="N229" t="str">
            <v>43191500 Personal communication devices</v>
          </cell>
        </row>
        <row r="231">
          <cell r="N231" t="str">
            <v xml:space="preserve">41111900 Indicating and recording instruments </v>
          </cell>
        </row>
        <row r="232">
          <cell r="N232" t="str">
            <v>39121100 Distribution and control centers and accessories</v>
          </cell>
        </row>
        <row r="234">
          <cell r="N234" t="str">
            <v>46111000 Conventional weapons</v>
          </cell>
        </row>
        <row r="238">
          <cell r="N238" t="str">
            <v>46171600 Surveillance and detection equipment</v>
          </cell>
        </row>
        <row r="240">
          <cell r="N240" t="str">
            <v>41115200 Radar and sonar systems and components</v>
          </cell>
        </row>
        <row r="242">
          <cell r="N242" t="str">
            <v>46171600 Surveillance and detection equipment</v>
          </cell>
        </row>
        <row r="243">
          <cell r="N243" t="str">
            <v>41111900 Indicating and recording instruments</v>
          </cell>
        </row>
        <row r="245">
          <cell r="N245" t="str">
            <v>25110000 Marine transport</v>
          </cell>
        </row>
        <row r="246">
          <cell r="N246" t="str">
            <v>25170000 Transportation components and systems</v>
          </cell>
        </row>
        <row r="247">
          <cell r="N247" t="str">
            <v>26110000 Batteries and generators and kinetic power transmission</v>
          </cell>
        </row>
        <row r="248">
          <cell r="N248" t="str">
            <v>30000000 Structures and Building and Construction and Manufacturing Components and Supplies</v>
          </cell>
        </row>
        <row r="249">
          <cell r="N249" t="str">
            <v>31000000 Manufacturing Components and Supplies</v>
          </cell>
        </row>
        <row r="250">
          <cell r="N250" t="str">
            <v>40000000 Distribution and Conditioning Systems and Equipment and Components</v>
          </cell>
        </row>
        <row r="251">
          <cell r="N251" t="str">
            <v>42270000 Respiratory and anesthesia and resuscitation products</v>
          </cell>
        </row>
        <row r="252">
          <cell r="N252" t="str">
            <v>43230000 Software</v>
          </cell>
        </row>
        <row r="253">
          <cell r="N253" t="str">
            <v>46180000 Personal safety and protection</v>
          </cell>
        </row>
        <row r="254">
          <cell r="N254" t="str">
            <v>72150000 Specialized trade construction and maintenance services</v>
          </cell>
        </row>
        <row r="255">
          <cell r="N255" t="str">
            <v>73150000 Manufacturing support services</v>
          </cell>
        </row>
        <row r="256">
          <cell r="N256" t="str">
            <v>76120000 Refuse disposal and treatment</v>
          </cell>
        </row>
        <row r="257">
          <cell r="N257" t="str">
            <v>81100000 Professional engineering services</v>
          </cell>
        </row>
        <row r="258">
          <cell r="N258" t="str">
            <v>81110000 Computer services</v>
          </cell>
        </row>
        <row r="260">
          <cell r="N260" t="str">
            <v>30000000 Structures and Building and Construction and Manufacturing Components and Supplies</v>
          </cell>
        </row>
        <row r="261">
          <cell r="N261" t="str">
            <v>31000000 Manufacturing Components and Supplies</v>
          </cell>
        </row>
        <row r="262">
          <cell r="N262" t="str">
            <v>40170000 Pipe piping and pipe fittings</v>
          </cell>
        </row>
        <row r="263">
          <cell r="N263" t="str">
            <v>43230000 Software</v>
          </cell>
        </row>
        <row r="264">
          <cell r="N264" t="str">
            <v>73151501 Assembly line work</v>
          </cell>
        </row>
        <row r="265">
          <cell r="N265" t="str">
            <v>73151502 Joint sealing services</v>
          </cell>
        </row>
        <row r="266">
          <cell r="N266" t="str">
            <v>73151503 Original design and manufacturing service</v>
          </cell>
        </row>
        <row r="267">
          <cell r="N267" t="str">
            <v>73151504 Electronics manufacturing service</v>
          </cell>
        </row>
        <row r="268">
          <cell r="N268" t="str">
            <v>73151505 Sequenced delivery service</v>
          </cell>
        </row>
        <row r="269">
          <cell r="N269" t="str">
            <v>73151506 Final or sub-assembly service</v>
          </cell>
        </row>
        <row r="270">
          <cell r="N270" t="str">
            <v>81101600 Mechanical engineering</v>
          </cell>
        </row>
        <row r="271">
          <cell r="N271" t="str">
            <v>81101700 Electrical and electronic engineering</v>
          </cell>
        </row>
        <row r="272">
          <cell r="N272" t="str">
            <v>81110000 Computer services</v>
          </cell>
        </row>
        <row r="278">
          <cell r="N278" t="str">
            <v>40100000 Heating and ventilation and air circulation</v>
          </cell>
        </row>
        <row r="279">
          <cell r="N279" t="str">
            <v>40160000 Industrial filtering and purification</v>
          </cell>
        </row>
        <row r="281">
          <cell r="N281" t="str">
            <v>40100000 Heating and ventilation and air circulation</v>
          </cell>
        </row>
        <row r="282">
          <cell r="N282" t="str">
            <v>40160000 Industrial filtering and purification</v>
          </cell>
        </row>
        <row r="284">
          <cell r="N284" t="str">
            <v>72150000 Specialized trade construction and maintenance services</v>
          </cell>
        </row>
        <row r="285">
          <cell r="N285" t="str">
            <v>40000000 Distribution and Conditioning Systems and Equipment and Components</v>
          </cell>
        </row>
        <row r="286">
          <cell r="N286" t="str">
            <v>30180000 Plumbing fixtures</v>
          </cell>
        </row>
        <row r="288">
          <cell r="N288" t="str">
            <v>42270000 Respiratory and anesthesia and resuscitation products</v>
          </cell>
        </row>
        <row r="289">
          <cell r="N289" t="str">
            <v>46182000 Respiratory protection</v>
          </cell>
        </row>
        <row r="291">
          <cell r="N291" t="str">
            <v>26111608 Steam generators</v>
          </cell>
        </row>
        <row r="292">
          <cell r="N292" t="str">
            <v>40151514 Steam pumps</v>
          </cell>
        </row>
        <row r="294">
          <cell r="N294" t="str">
            <v>25172803 Marine hydraulic systems</v>
          </cell>
        </row>
        <row r="296">
          <cell r="N296" t="str">
            <v>25174200 Steering system</v>
          </cell>
        </row>
        <row r="297">
          <cell r="N297" t="str">
            <v>25111938 Marine steering gear</v>
          </cell>
        </row>
        <row r="299">
          <cell r="N299" t="str">
            <v>76120000 Refuse disposal and treatment</v>
          </cell>
        </row>
        <row r="301">
          <cell r="N301" t="str">
            <v>25110000 Marine transport</v>
          </cell>
        </row>
        <row r="302">
          <cell r="N302" t="str">
            <v>30000000 Structures and Building and Construction and Manufacturing Components and Supplies</v>
          </cell>
        </row>
        <row r="303">
          <cell r="N303" t="str">
            <v>30140000 Insulation</v>
          </cell>
        </row>
        <row r="304">
          <cell r="N304" t="str">
            <v>30190000 Construction and maintenance support equipment</v>
          </cell>
        </row>
        <row r="305">
          <cell r="N305" t="str">
            <v>31000000 Manufacturing Components and Supplies</v>
          </cell>
        </row>
        <row r="306">
          <cell r="N306" t="str">
            <v>40150000 Industrial pumps and compressors</v>
          </cell>
        </row>
        <row r="307">
          <cell r="N307" t="str">
            <v>40170000 Pipe piping and pipe fittings</v>
          </cell>
        </row>
        <row r="308">
          <cell r="N308" t="str">
            <v>41110000 Measuring and observing and testing instruments</v>
          </cell>
        </row>
        <row r="309">
          <cell r="N309" t="str">
            <v>42270000 Respiratory and anesthesia and resuscitation products</v>
          </cell>
        </row>
        <row r="310">
          <cell r="N310" t="str">
            <v>43230000 Software</v>
          </cell>
        </row>
        <row r="311">
          <cell r="N311" t="str">
            <v>46190000 Fire protection</v>
          </cell>
        </row>
        <row r="312">
          <cell r="N312" t="str">
            <v>47130000 Cleaning and janitorial supplies</v>
          </cell>
        </row>
        <row r="313">
          <cell r="N313" t="str">
            <v>55120000 Signage and accessories</v>
          </cell>
        </row>
        <row r="314">
          <cell r="N314" t="str">
            <v>56000000 Furniture and Furnishings</v>
          </cell>
        </row>
        <row r="315">
          <cell r="N315" t="str">
            <v>72150000 Specialized trade construction and maintenance services</v>
          </cell>
        </row>
        <row r="316">
          <cell r="N316" t="str">
            <v>73150000 Manufacturing support services</v>
          </cell>
        </row>
        <row r="317">
          <cell r="N317" t="str">
            <v>81100000 Professional engineering services</v>
          </cell>
        </row>
        <row r="318">
          <cell r="N318" t="str">
            <v>81110000 Computer services</v>
          </cell>
        </row>
        <row r="320">
          <cell r="N320" t="str">
            <v>30000000 Structures and Building and Construction and Manufacturing Components and Supplies</v>
          </cell>
        </row>
        <row r="321">
          <cell r="N321" t="str">
            <v>31000000 Manufacturing Components and Supplies</v>
          </cell>
        </row>
        <row r="322">
          <cell r="N322" t="str">
            <v>40170000 Pipe piping and pipe fittings</v>
          </cell>
        </row>
        <row r="323">
          <cell r="N323" t="str">
            <v>43230000 Software</v>
          </cell>
        </row>
        <row r="324">
          <cell r="N324" t="str">
            <v>73151501 Assembly line work</v>
          </cell>
        </row>
        <row r="325">
          <cell r="N325" t="str">
            <v>73151502 Joint sealing services</v>
          </cell>
        </row>
        <row r="326">
          <cell r="N326" t="str">
            <v>73151503 Original design and manufacturing service</v>
          </cell>
        </row>
        <row r="327">
          <cell r="N327" t="str">
            <v>73151504 Electronics manufacturing service</v>
          </cell>
        </row>
        <row r="328">
          <cell r="N328" t="str">
            <v>73151505 Sequenced delivery service</v>
          </cell>
        </row>
        <row r="329">
          <cell r="N329" t="str">
            <v>73151506 Final or sub-assembly service</v>
          </cell>
        </row>
        <row r="330">
          <cell r="N330" t="str">
            <v>81101600 Mechanical engineering</v>
          </cell>
        </row>
        <row r="331">
          <cell r="N331" t="str">
            <v>81101700 Electrical and electronic engineering</v>
          </cell>
        </row>
        <row r="332">
          <cell r="N332" t="str">
            <v>81110000 Computer services</v>
          </cell>
        </row>
        <row r="334">
          <cell r="N334" t="str">
            <v>25111600 Safety and rescue water craft</v>
          </cell>
        </row>
        <row r="335">
          <cell r="N335" t="str">
            <v>25111520 Buoy</v>
          </cell>
        </row>
        <row r="336">
          <cell r="N336" t="str">
            <v>42272223 Breathing apparatus accessories or supplies</v>
          </cell>
        </row>
        <row r="338">
          <cell r="N338" t="str">
            <v>40151563 Fire pump sets</v>
          </cell>
        </row>
        <row r="339">
          <cell r="N339" t="str">
            <v>46190000 Fire protection</v>
          </cell>
        </row>
        <row r="341">
          <cell r="N341" t="str">
            <v>30191501 Ladders</v>
          </cell>
        </row>
        <row r="342">
          <cell r="N342" t="str">
            <v xml:space="preserve">41112900 Navigational equipment and instruments </v>
          </cell>
        </row>
        <row r="343">
          <cell r="N343" t="str">
            <v>55121701 Metallic nameplates</v>
          </cell>
        </row>
        <row r="344">
          <cell r="N344" t="str">
            <v>55121702 Non metallic nameplates</v>
          </cell>
        </row>
        <row r="346">
          <cell r="N346" t="str">
            <v>56000000 Furniture and Furnishings</v>
          </cell>
        </row>
        <row r="348">
          <cell r="N348" t="str">
            <v>56000000 Furniture and Furnishings</v>
          </cell>
        </row>
        <row r="350">
          <cell r="N350" t="str">
            <v>56000000 Furniture and Furnishings</v>
          </cell>
        </row>
        <row r="354">
          <cell r="N354" t="str">
            <v>30140000 Insulation</v>
          </cell>
        </row>
        <row r="356">
          <cell r="N356" t="str">
            <v>72151307 Ship painting service</v>
          </cell>
        </row>
        <row r="357">
          <cell r="N357" t="str">
            <v>47131802 Floor finishes or polishes</v>
          </cell>
        </row>
        <row r="359">
          <cell r="N359" t="str">
            <v>46191602 Fire sprinkler systems</v>
          </cell>
        </row>
        <row r="361">
          <cell r="N361" t="str">
            <v>12130000 Explosive materials</v>
          </cell>
        </row>
        <row r="362">
          <cell r="N362" t="str">
            <v>30000000 Structures and Building and Construction and Manufacturing Components and Supplies</v>
          </cell>
        </row>
        <row r="363">
          <cell r="N363" t="str">
            <v>31000000 Manufacturing Components and Supplies</v>
          </cell>
        </row>
        <row r="364">
          <cell r="N364" t="str">
            <v>40170000 Pipe piping and pipe fittings</v>
          </cell>
        </row>
        <row r="365">
          <cell r="N365" t="str">
            <v>43230000 Software</v>
          </cell>
        </row>
        <row r="366">
          <cell r="N366" t="str">
            <v>46120000 Missiles</v>
          </cell>
        </row>
        <row r="367">
          <cell r="N367" t="str">
            <v>46130000 Rockets and subsystems</v>
          </cell>
        </row>
        <row r="368">
          <cell r="N368" t="str">
            <v>46140000 Launchers</v>
          </cell>
        </row>
        <row r="369">
          <cell r="N369" t="str">
            <v>73150000 Manufacturing support services</v>
          </cell>
        </row>
        <row r="370">
          <cell r="N370" t="str">
            <v>81100000 Professional engineering services</v>
          </cell>
        </row>
        <row r="371">
          <cell r="N371" t="str">
            <v>81110000 Computer services</v>
          </cell>
        </row>
        <row r="373">
          <cell r="N373" t="str">
            <v>30000000 Structures and Building and Construction and Manufacturing Components and Supplies</v>
          </cell>
        </row>
        <row r="374">
          <cell r="N374" t="str">
            <v>31000000 Manufacturing Components and Supplies</v>
          </cell>
        </row>
        <row r="375">
          <cell r="N375" t="str">
            <v>40170000 Pipe piping and pipe fittings</v>
          </cell>
        </row>
        <row r="376">
          <cell r="N376" t="str">
            <v>43230000 Software</v>
          </cell>
        </row>
        <row r="377">
          <cell r="N377" t="str">
            <v>73151501 Assembly line work</v>
          </cell>
        </row>
        <row r="378">
          <cell r="N378" t="str">
            <v>73151502 Joint sealing services</v>
          </cell>
        </row>
        <row r="379">
          <cell r="N379" t="str">
            <v>73151503 Original design and manufacturing service</v>
          </cell>
        </row>
        <row r="380">
          <cell r="N380" t="str">
            <v>73151504 Electronics manufacturing service</v>
          </cell>
        </row>
        <row r="381">
          <cell r="N381" t="str">
            <v>73151505 Sequenced delivery service</v>
          </cell>
        </row>
        <row r="382">
          <cell r="N382" t="str">
            <v>73151506 Final or sub-assembly service</v>
          </cell>
        </row>
        <row r="383">
          <cell r="N383" t="str">
            <v>81101600 Mechanical engineering</v>
          </cell>
        </row>
        <row r="384">
          <cell r="N384" t="str">
            <v>81101700 Electrical and electronic engineering</v>
          </cell>
        </row>
        <row r="385">
          <cell r="N385" t="str">
            <v>81110000 Computer services</v>
          </cell>
        </row>
        <row r="393">
          <cell r="N393" t="str">
            <v>46120000 Missiles</v>
          </cell>
        </row>
        <row r="394">
          <cell r="N394" t="str">
            <v>46130000 Rockets and subsystems</v>
          </cell>
        </row>
        <row r="395">
          <cell r="N395" t="str">
            <v>46140000 Launchers</v>
          </cell>
        </row>
        <row r="403">
          <cell r="N403" t="str">
            <v>12131600 Pyrotechnics</v>
          </cell>
        </row>
        <row r="405">
          <cell r="N405" t="str">
            <v>25110000 Marine transport</v>
          </cell>
        </row>
        <row r="406">
          <cell r="N406" t="str">
            <v>30000000 Structures and Building and Construction and Manufacturing Components and Supplies</v>
          </cell>
        </row>
        <row r="407">
          <cell r="N407" t="str">
            <v>31000000 Manufacturing Components and Supplies</v>
          </cell>
        </row>
        <row r="408">
          <cell r="N408" t="str">
            <v>40170000 Pipe piping and pipe fittings</v>
          </cell>
        </row>
        <row r="409">
          <cell r="N409" t="str">
            <v>43230000 Software</v>
          </cell>
        </row>
        <row r="410">
          <cell r="N410" t="str">
            <v>73150000 Manufacturing support services</v>
          </cell>
        </row>
        <row r="411">
          <cell r="N411" t="str">
            <v>81100000 Professional engineering services</v>
          </cell>
        </row>
        <row r="412">
          <cell r="N412" t="str">
            <v>81110000 Computer services</v>
          </cell>
        </row>
        <row r="414">
          <cell r="N414" t="str">
            <v>30000000 Structures and Building and Construction and Manufacturing Components and Supplies</v>
          </cell>
        </row>
        <row r="415">
          <cell r="N415" t="str">
            <v>31000000 Manufacturing Components and Supplies</v>
          </cell>
        </row>
        <row r="416">
          <cell r="N416" t="str">
            <v>40170000 Pipe piping and pipe fittings</v>
          </cell>
        </row>
        <row r="417">
          <cell r="N417" t="str">
            <v>43230000 Software</v>
          </cell>
        </row>
        <row r="418">
          <cell r="N418" t="str">
            <v>73151501 Assembly line work</v>
          </cell>
        </row>
        <row r="419">
          <cell r="N419" t="str">
            <v>73151502 Joint sealing services</v>
          </cell>
        </row>
        <row r="420">
          <cell r="N420" t="str">
            <v>73151503 Original design and manufacturing service</v>
          </cell>
        </row>
        <row r="421">
          <cell r="N421" t="str">
            <v>73151504 Electronics manufacturing service</v>
          </cell>
        </row>
        <row r="422">
          <cell r="N422" t="str">
            <v>73151505 Sequenced delivery service</v>
          </cell>
        </row>
        <row r="423">
          <cell r="N423" t="str">
            <v>73151506 Final or sub-assembly service</v>
          </cell>
        </row>
        <row r="424">
          <cell r="N424" t="str">
            <v>81101600 Mechanical engineering</v>
          </cell>
        </row>
        <row r="425">
          <cell r="N425" t="str">
            <v>81101700 Electrical and electronic engineering</v>
          </cell>
        </row>
        <row r="426">
          <cell r="N426" t="str">
            <v>81110000 Computer services</v>
          </cell>
        </row>
        <row r="428">
          <cell r="N428" t="str">
            <v>25111905 Marine ballast systems</v>
          </cell>
        </row>
        <row r="447">
          <cell r="N447" t="str">
            <v>43230000 Software</v>
          </cell>
        </row>
        <row r="448">
          <cell r="N448" t="str">
            <v>81110000 Computer services</v>
          </cell>
        </row>
        <row r="450">
          <cell r="N450" t="str">
            <v>30000000 Structures and Building and Construction and Manufacturing Components and Supplies</v>
          </cell>
        </row>
        <row r="451">
          <cell r="N451" t="str">
            <v>31000000 Manufacturing Components and Supplies</v>
          </cell>
        </row>
        <row r="452">
          <cell r="N452" t="str">
            <v>40170000 Pipe piping and pipe fittings</v>
          </cell>
        </row>
        <row r="453">
          <cell r="N453" t="str">
            <v>43230000 Software</v>
          </cell>
        </row>
        <row r="454">
          <cell r="N454" t="str">
            <v>73150000 Manufacturing support services</v>
          </cell>
        </row>
        <row r="455">
          <cell r="N455" t="str">
            <v>81100000 Professional engineering services</v>
          </cell>
        </row>
        <row r="456">
          <cell r="N456" t="str">
            <v>81110000 Computer services</v>
          </cell>
        </row>
        <row r="458">
          <cell r="N458" t="str">
            <v>31300000 Structural building products</v>
          </cell>
        </row>
        <row r="459">
          <cell r="N459" t="str">
            <v>81100000 Professional engineering services</v>
          </cell>
        </row>
        <row r="461">
          <cell r="N461" t="str">
            <v>80101600 Project management</v>
          </cell>
        </row>
        <row r="464">
          <cell r="N464" t="str">
            <v>81000000 Engineering and Research and Technology Based Services</v>
          </cell>
        </row>
        <row r="466">
          <cell r="N466" t="str">
            <v>81101703 Engineering testing services</v>
          </cell>
        </row>
        <row r="472">
          <cell r="N472" t="str">
            <v>43000000 Information Technology Broadcasting and Telecommunications</v>
          </cell>
        </row>
        <row r="473">
          <cell r="N473" t="str">
            <v xml:space="preserve">46000000 Defense and Law Enforcement and Security and Safety Equipment and Supplies </v>
          </cell>
        </row>
        <row r="474">
          <cell r="N474" t="str">
            <v>86000000 Education and Training Services</v>
          </cell>
        </row>
        <row r="476">
          <cell r="N476" t="str">
            <v>43232502 Computer based training software</v>
          </cell>
        </row>
        <row r="477">
          <cell r="N477" t="str">
            <v>46200000 Defense and law enforcement and security and safety training equipment</v>
          </cell>
        </row>
        <row r="479">
          <cell r="N479" t="str">
            <v>86100000 Vocational training</v>
          </cell>
        </row>
        <row r="484">
          <cell r="N484" t="str">
            <v>55000000 Published Products</v>
          </cell>
        </row>
        <row r="485">
          <cell r="N485" t="str">
            <v>81000000 Engineering and Research and Technology Based Services</v>
          </cell>
        </row>
        <row r="487">
          <cell r="N487" t="str">
            <v>55101500 Printed publications</v>
          </cell>
        </row>
        <row r="488">
          <cell r="N488" t="str">
            <v>55111601 Electronic software documentation or user manuals</v>
          </cell>
        </row>
        <row r="489">
          <cell r="N489" t="str">
            <v>81101600 Mechanical engineering</v>
          </cell>
        </row>
        <row r="490">
          <cell r="N490" t="str">
            <v>81101700 Electrical and electronic engineering</v>
          </cell>
        </row>
        <row r="491">
          <cell r="N491" t="str">
            <v>81102400 Electrical power transmission engineering</v>
          </cell>
        </row>
        <row r="493">
          <cell r="N493" t="str">
            <v>81100000 Professional engineering services</v>
          </cell>
        </row>
        <row r="501">
          <cell r="N501" t="str">
            <v>30000000 Structures and Building and Construction and Manufacturing Components and Supplies</v>
          </cell>
        </row>
        <row r="502">
          <cell r="N502" t="str">
            <v>41000000 Laboratory and Measuring and Observing and Testing Equipment</v>
          </cell>
        </row>
        <row r="504">
          <cell r="N504" t="str">
            <v>41110000 Measuring and observing and testing instruments</v>
          </cell>
        </row>
        <row r="506">
          <cell r="N506" t="str">
            <v>30190000 Construction and maintenance support equipment</v>
          </cell>
        </row>
        <row r="514">
          <cell r="N514" t="str">
            <v>22000000 Building and Construction Machinery and Accessories</v>
          </cell>
        </row>
        <row r="515">
          <cell r="N515" t="str">
            <v>30000000 Structures and Building and Construction and Manufacturing Components and Supplies</v>
          </cell>
        </row>
        <row r="516">
          <cell r="N516" t="str">
            <v>31000000 Manufacturing Components and Supplies</v>
          </cell>
        </row>
        <row r="517">
          <cell r="N517" t="str">
            <v>40000000 Distribution and Conditioning Systems and Equipment and Components</v>
          </cell>
        </row>
        <row r="518">
          <cell r="N518" t="str">
            <v>43000000 Information Technology Broadcasting and Telecommunications</v>
          </cell>
        </row>
        <row r="519">
          <cell r="N519" t="str">
            <v xml:space="preserve">72000000 Building and Facility Construction and Maintenance Services </v>
          </cell>
        </row>
        <row r="520">
          <cell r="N520" t="str">
            <v>73000000 Industrial Production and Manufacturing Services</v>
          </cell>
        </row>
        <row r="521">
          <cell r="N521" t="str">
            <v>81000000 Engineering and Research and Technology Based Services</v>
          </cell>
        </row>
        <row r="523">
          <cell r="N523" t="str">
            <v>30000000 Structures and Building and Construction and Manufacturing Components and Supplies</v>
          </cell>
        </row>
        <row r="524">
          <cell r="N524" t="str">
            <v>31000000 Manufacturing Components and Supplies</v>
          </cell>
        </row>
        <row r="525">
          <cell r="N525" t="str">
            <v>40170000 Pipe piping and pipe fittings</v>
          </cell>
        </row>
        <row r="526">
          <cell r="N526" t="str">
            <v>43230000 Software</v>
          </cell>
        </row>
        <row r="527">
          <cell r="N527" t="str">
            <v>43230000 Software</v>
          </cell>
        </row>
        <row r="528">
          <cell r="N528" t="str">
            <v>73150000 Manufacturing support services</v>
          </cell>
        </row>
        <row r="529">
          <cell r="N529" t="str">
            <v>81100000 Professional engineering services</v>
          </cell>
        </row>
        <row r="530">
          <cell r="N530" t="str">
            <v>81110000 Computer services</v>
          </cell>
        </row>
        <row r="532">
          <cell r="N532" t="str">
            <v>72100000 Building and facility maintenance and repair services</v>
          </cell>
        </row>
        <row r="534">
          <cell r="N534" t="str">
            <v>72140000 Heavy construction services</v>
          </cell>
        </row>
        <row r="536">
          <cell r="N536" t="str">
            <v>22100000 Heavy construction machinery and equipment</v>
          </cell>
        </row>
        <row r="541">
          <cell r="N541" t="str">
            <v>22000000 Building and Construction Machinery and Accessories</v>
          </cell>
        </row>
        <row r="542">
          <cell r="N542" t="str">
            <v xml:space="preserve">72000000 Building and Facility Construction and Maintenance Services </v>
          </cell>
        </row>
        <row r="546">
          <cell r="N546" t="str">
            <v>72120000 Nonresidential building construction services</v>
          </cell>
        </row>
        <row r="549">
          <cell r="N549" t="str">
            <v>22100000 Heavy construction machinery and equipment</v>
          </cell>
        </row>
        <row r="553">
          <cell r="N553" t="str">
            <v>72100000 Building and facility maintenance and repair services</v>
          </cell>
        </row>
        <row r="555">
          <cell r="N555" t="str">
            <v>31000000 Manufacturing Components and Supplies</v>
          </cell>
        </row>
        <row r="556">
          <cell r="N556" t="str">
            <v>32000000 Electronic Components and Supplies</v>
          </cell>
        </row>
        <row r="558">
          <cell r="N558" t="str">
            <v>72141510 Demolition services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lpdesk@ssro.gov.uk?subject=DPS%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2"/>
  <sheetViews>
    <sheetView tabSelected="1" workbookViewId="0">
      <selection activeCell="A2" sqref="A2"/>
    </sheetView>
  </sheetViews>
  <sheetFormatPr defaultColWidth="9.109375" defaultRowHeight="13.8" x14ac:dyDescent="0.25"/>
  <cols>
    <col min="1" max="1" width="19.109375" style="79" customWidth="1"/>
    <col min="2" max="2" width="65.33203125" style="79" customWidth="1"/>
    <col min="3" max="3" width="60.6640625" style="79" customWidth="1"/>
    <col min="4" max="4" width="21.109375" style="79" customWidth="1"/>
    <col min="5" max="7" width="9.109375" style="79"/>
    <col min="8" max="8" width="13.33203125" style="79" customWidth="1"/>
    <col min="9" max="9" width="19.6640625" style="79" bestFit="1" customWidth="1"/>
    <col min="10" max="16384" width="9.109375" style="79"/>
  </cols>
  <sheetData>
    <row r="1" spans="1:22" ht="24.6" x14ac:dyDescent="0.4">
      <c r="A1" s="77" t="s">
        <v>1637</v>
      </c>
      <c r="B1" s="78"/>
      <c r="C1" s="78"/>
      <c r="D1" s="78"/>
      <c r="E1" s="78"/>
      <c r="K1" s="80"/>
      <c r="L1" s="80"/>
      <c r="Q1" s="80"/>
      <c r="R1" s="80"/>
    </row>
    <row r="2" spans="1:22" ht="14.4" x14ac:dyDescent="0.3">
      <c r="A2" s="79" t="s">
        <v>1512</v>
      </c>
      <c r="K2" s="80"/>
      <c r="N2" s="80"/>
      <c r="O2" s="80"/>
      <c r="P2" s="80"/>
      <c r="Q2" s="80"/>
      <c r="R2" s="80"/>
      <c r="S2" s="80"/>
      <c r="T2" s="80"/>
      <c r="U2" s="80"/>
      <c r="V2" s="80"/>
    </row>
    <row r="3" spans="1:22" ht="14.4" x14ac:dyDescent="0.3">
      <c r="A3" s="79" t="s">
        <v>1620</v>
      </c>
      <c r="K3" s="80"/>
      <c r="N3" s="80"/>
      <c r="O3" s="80"/>
      <c r="P3" s="80"/>
      <c r="Q3" s="80"/>
      <c r="R3" s="80"/>
      <c r="S3" s="80"/>
      <c r="T3" s="80"/>
      <c r="U3" s="80"/>
      <c r="V3" s="80"/>
    </row>
    <row r="4" spans="1:22" ht="14.4" x14ac:dyDescent="0.3">
      <c r="A4" s="79" t="s">
        <v>793</v>
      </c>
      <c r="J4" s="79" t="s">
        <v>0</v>
      </c>
      <c r="K4" s="80"/>
      <c r="L4" s="80"/>
      <c r="M4" s="80"/>
      <c r="N4" s="80"/>
      <c r="O4" s="80"/>
      <c r="P4" s="80"/>
      <c r="Q4" s="80"/>
      <c r="R4" s="80"/>
      <c r="S4" s="80"/>
      <c r="T4" s="80"/>
      <c r="U4" s="80"/>
      <c r="V4" s="80"/>
    </row>
    <row r="5" spans="1:22" ht="14.4" x14ac:dyDescent="0.3">
      <c r="J5" s="79" t="s">
        <v>0</v>
      </c>
      <c r="K5" s="80"/>
      <c r="M5" s="80"/>
      <c r="N5" s="80"/>
      <c r="O5" s="80"/>
      <c r="P5" s="80"/>
      <c r="Q5" s="80"/>
      <c r="R5" s="80"/>
      <c r="S5" s="80"/>
      <c r="T5" s="80"/>
      <c r="U5" s="80"/>
      <c r="V5" s="80"/>
    </row>
    <row r="6" spans="1:22" ht="14.4" x14ac:dyDescent="0.3">
      <c r="A6" s="81" t="s">
        <v>782</v>
      </c>
      <c r="B6" s="82" t="s">
        <v>783</v>
      </c>
      <c r="C6" s="83" t="s">
        <v>784</v>
      </c>
      <c r="D6" s="84" t="s">
        <v>785</v>
      </c>
      <c r="K6" s="80"/>
      <c r="L6" s="80"/>
      <c r="M6" s="80"/>
      <c r="N6" s="80"/>
      <c r="O6" s="80"/>
      <c r="P6" s="80"/>
      <c r="Q6" s="80"/>
      <c r="R6" s="80"/>
      <c r="S6" s="80"/>
      <c r="T6" s="80"/>
      <c r="U6" s="80"/>
      <c r="V6" s="80"/>
    </row>
    <row r="7" spans="1:22" ht="14.4" x14ac:dyDescent="0.3">
      <c r="A7" s="85" t="s">
        <v>992</v>
      </c>
      <c r="B7" s="82"/>
      <c r="C7" s="86"/>
      <c r="D7" s="87"/>
      <c r="K7" s="80"/>
      <c r="L7" s="80"/>
      <c r="M7" s="80"/>
      <c r="N7" s="80"/>
      <c r="O7" s="80"/>
      <c r="P7" s="80"/>
      <c r="Q7" s="80"/>
      <c r="R7" s="80"/>
      <c r="S7" s="80"/>
      <c r="T7" s="80"/>
      <c r="U7" s="80"/>
      <c r="V7" s="80"/>
    </row>
    <row r="8" spans="1:22" ht="14.4" x14ac:dyDescent="0.3">
      <c r="A8" s="88"/>
      <c r="B8" s="89" t="s">
        <v>993</v>
      </c>
      <c r="C8" s="90"/>
      <c r="D8" s="91"/>
      <c r="J8" s="79" t="s">
        <v>0</v>
      </c>
      <c r="K8" s="80"/>
      <c r="L8" s="80"/>
      <c r="M8" s="80"/>
      <c r="N8" s="80"/>
      <c r="O8" s="80"/>
      <c r="P8" s="80"/>
      <c r="Q8" s="80"/>
      <c r="R8" s="80"/>
      <c r="S8" s="80"/>
      <c r="T8" s="80"/>
      <c r="U8" s="80"/>
      <c r="V8" s="80"/>
    </row>
    <row r="9" spans="1:22" ht="14.4" x14ac:dyDescent="0.3">
      <c r="A9" s="88"/>
      <c r="B9" s="92"/>
      <c r="C9" s="93" t="s">
        <v>1049</v>
      </c>
      <c r="D9" s="94" t="s">
        <v>1426</v>
      </c>
      <c r="J9" s="79" t="s">
        <v>0</v>
      </c>
      <c r="K9" s="80"/>
      <c r="M9" s="80"/>
      <c r="N9" s="80"/>
      <c r="O9" s="80"/>
      <c r="P9" s="80"/>
      <c r="Q9" s="80"/>
      <c r="R9" s="80"/>
      <c r="S9" s="80"/>
      <c r="T9" s="80"/>
      <c r="U9" s="80"/>
      <c r="V9" s="80"/>
    </row>
    <row r="10" spans="1:22" ht="14.4" x14ac:dyDescent="0.3">
      <c r="A10" s="88"/>
      <c r="B10" s="92"/>
      <c r="C10" s="93" t="s">
        <v>994</v>
      </c>
      <c r="D10" s="94" t="s">
        <v>1427</v>
      </c>
      <c r="J10" s="79" t="s">
        <v>0</v>
      </c>
      <c r="K10" s="80"/>
      <c r="L10" s="80"/>
      <c r="M10" s="80"/>
      <c r="N10" s="80"/>
      <c r="O10" s="80"/>
      <c r="P10" s="80"/>
      <c r="Q10" s="80"/>
      <c r="R10" s="80"/>
      <c r="S10" s="80"/>
      <c r="T10" s="80"/>
      <c r="U10" s="80"/>
      <c r="V10" s="80"/>
    </row>
    <row r="11" spans="1:22" ht="14.4" x14ac:dyDescent="0.3">
      <c r="A11" s="88"/>
      <c r="B11" s="92"/>
      <c r="C11" s="93" t="s">
        <v>995</v>
      </c>
      <c r="D11" s="94" t="s">
        <v>1428</v>
      </c>
      <c r="K11" s="80"/>
      <c r="L11" s="80"/>
      <c r="M11" s="80"/>
      <c r="N11" s="80"/>
      <c r="O11" s="80"/>
      <c r="P11" s="80"/>
      <c r="Q11" s="80"/>
      <c r="R11" s="80"/>
      <c r="S11" s="80"/>
      <c r="T11" s="80"/>
      <c r="U11" s="80"/>
      <c r="V11" s="80"/>
    </row>
    <row r="12" spans="1:22" ht="14.4" x14ac:dyDescent="0.3">
      <c r="A12" s="88"/>
      <c r="B12" s="92"/>
      <c r="C12" s="93" t="s">
        <v>792</v>
      </c>
      <c r="D12" s="94" t="s">
        <v>1429</v>
      </c>
      <c r="K12" s="80"/>
      <c r="L12" s="80"/>
      <c r="M12" s="80"/>
      <c r="N12" s="80"/>
      <c r="O12" s="80"/>
      <c r="P12" s="80"/>
      <c r="Q12" s="80"/>
      <c r="R12" s="80"/>
      <c r="S12" s="80"/>
      <c r="T12" s="80"/>
      <c r="U12" s="80"/>
      <c r="V12" s="80"/>
    </row>
    <row r="13" spans="1:22" ht="14.4" x14ac:dyDescent="0.3">
      <c r="A13" s="88"/>
      <c r="B13" s="92"/>
      <c r="C13" s="93" t="s">
        <v>1507</v>
      </c>
      <c r="D13" s="94" t="s">
        <v>1430</v>
      </c>
      <c r="K13" s="80"/>
      <c r="L13" s="80"/>
      <c r="M13" s="80"/>
      <c r="N13" s="80"/>
      <c r="O13" s="80"/>
      <c r="P13" s="80"/>
      <c r="Q13" s="80"/>
      <c r="R13" s="80"/>
      <c r="S13" s="80"/>
      <c r="T13" s="80"/>
      <c r="U13" s="80"/>
      <c r="V13" s="80"/>
    </row>
    <row r="14" spans="1:22" ht="14.4" x14ac:dyDescent="0.3">
      <c r="A14" s="88"/>
      <c r="B14" s="92"/>
      <c r="C14" s="93" t="s">
        <v>791</v>
      </c>
      <c r="D14" s="94" t="s">
        <v>1431</v>
      </c>
      <c r="K14" s="80"/>
      <c r="L14" s="80"/>
      <c r="M14" s="80"/>
      <c r="N14" s="80"/>
      <c r="O14" s="80"/>
      <c r="P14" s="80"/>
      <c r="Q14" s="80"/>
      <c r="R14" s="80"/>
      <c r="S14" s="80"/>
      <c r="T14" s="80"/>
      <c r="U14" s="80"/>
      <c r="V14" s="80"/>
    </row>
    <row r="15" spans="1:22" ht="14.4" x14ac:dyDescent="0.3">
      <c r="A15" s="88"/>
      <c r="B15" s="92"/>
      <c r="C15" s="93" t="s">
        <v>996</v>
      </c>
      <c r="D15" s="94" t="s">
        <v>1432</v>
      </c>
      <c r="K15" s="80"/>
      <c r="M15" s="80"/>
      <c r="N15" s="80"/>
      <c r="O15" s="80"/>
      <c r="P15" s="80"/>
      <c r="Q15" s="80"/>
      <c r="R15" s="80"/>
      <c r="S15" s="80"/>
      <c r="T15" s="80"/>
      <c r="U15" s="80"/>
      <c r="V15" s="80"/>
    </row>
    <row r="16" spans="1:22" ht="14.4" x14ac:dyDescent="0.3">
      <c r="A16" s="88"/>
      <c r="B16" s="92"/>
      <c r="C16" s="93" t="s">
        <v>997</v>
      </c>
      <c r="D16" s="94" t="s">
        <v>790</v>
      </c>
      <c r="K16" s="80"/>
      <c r="L16" s="80"/>
      <c r="M16" s="80"/>
      <c r="N16" s="80"/>
      <c r="O16" s="80"/>
      <c r="P16" s="80"/>
      <c r="Q16" s="80"/>
      <c r="R16" s="80"/>
      <c r="S16" s="80"/>
      <c r="T16" s="80"/>
      <c r="U16" s="80"/>
      <c r="V16" s="80"/>
    </row>
    <row r="17" spans="1:22" ht="14.4" x14ac:dyDescent="0.3">
      <c r="A17" s="88"/>
      <c r="B17" s="95"/>
      <c r="C17" s="96" t="s">
        <v>998</v>
      </c>
      <c r="D17" s="94" t="s">
        <v>790</v>
      </c>
      <c r="K17" s="80"/>
      <c r="L17" s="80"/>
      <c r="M17" s="80"/>
      <c r="N17" s="80"/>
      <c r="O17" s="80"/>
      <c r="P17" s="80"/>
      <c r="Q17" s="80"/>
      <c r="R17" s="80"/>
      <c r="S17" s="80"/>
      <c r="T17" s="80"/>
      <c r="U17" s="80"/>
      <c r="V17" s="80"/>
    </row>
    <row r="18" spans="1:22" ht="14.4" x14ac:dyDescent="0.3">
      <c r="A18" s="88"/>
      <c r="B18" s="89" t="s">
        <v>789</v>
      </c>
      <c r="C18" s="202" t="s">
        <v>787</v>
      </c>
      <c r="D18" s="91" t="s">
        <v>790</v>
      </c>
      <c r="K18" s="80"/>
      <c r="L18" s="80"/>
      <c r="M18" s="80"/>
      <c r="N18" s="80"/>
      <c r="O18" s="80"/>
      <c r="P18" s="80"/>
      <c r="Q18" s="80"/>
      <c r="R18" s="80"/>
      <c r="S18" s="80"/>
      <c r="T18" s="80"/>
      <c r="U18" s="80"/>
      <c r="V18" s="80"/>
    </row>
    <row r="19" spans="1:22" ht="14.4" x14ac:dyDescent="0.3">
      <c r="A19" s="88"/>
      <c r="B19" s="92" t="s">
        <v>788</v>
      </c>
      <c r="C19" s="202" t="s">
        <v>787</v>
      </c>
      <c r="D19" s="94" t="s">
        <v>790</v>
      </c>
      <c r="K19" s="80"/>
      <c r="M19" s="80"/>
      <c r="N19" s="80"/>
      <c r="O19" s="80"/>
      <c r="P19" s="80"/>
      <c r="Q19" s="80"/>
      <c r="R19" s="80"/>
      <c r="S19" s="80"/>
      <c r="T19" s="80"/>
      <c r="U19" s="80"/>
      <c r="V19" s="80"/>
    </row>
    <row r="20" spans="1:22" ht="14.4" x14ac:dyDescent="0.3">
      <c r="A20" s="88"/>
      <c r="B20" s="92" t="s">
        <v>1568</v>
      </c>
      <c r="C20" s="202" t="s">
        <v>787</v>
      </c>
      <c r="D20" s="94" t="s">
        <v>790</v>
      </c>
      <c r="K20" s="80"/>
      <c r="M20" s="80"/>
      <c r="N20" s="80"/>
      <c r="O20" s="80"/>
      <c r="P20" s="80"/>
      <c r="Q20" s="80"/>
      <c r="R20" s="80"/>
      <c r="S20" s="80"/>
      <c r="T20" s="80"/>
      <c r="U20" s="80"/>
      <c r="V20" s="80"/>
    </row>
    <row r="21" spans="1:22" ht="14.4" x14ac:dyDescent="0.3">
      <c r="A21" s="88"/>
      <c r="B21" s="92" t="s">
        <v>1569</v>
      </c>
      <c r="C21" s="202" t="s">
        <v>1583</v>
      </c>
      <c r="D21" s="94" t="s">
        <v>790</v>
      </c>
      <c r="K21" s="80"/>
      <c r="L21" s="80"/>
      <c r="M21" s="80"/>
      <c r="N21" s="80"/>
      <c r="O21" s="80"/>
      <c r="P21" s="80"/>
      <c r="Q21" s="80"/>
      <c r="R21" s="80"/>
      <c r="S21" s="80"/>
      <c r="T21" s="80"/>
      <c r="U21" s="80"/>
      <c r="V21" s="80"/>
    </row>
    <row r="22" spans="1:22" ht="14.4" x14ac:dyDescent="0.3">
      <c r="A22" s="88"/>
      <c r="B22" s="92" t="s">
        <v>1570</v>
      </c>
      <c r="C22" s="202" t="s">
        <v>1584</v>
      </c>
      <c r="D22" s="94" t="s">
        <v>790</v>
      </c>
      <c r="J22" s="79" t="s">
        <v>0</v>
      </c>
      <c r="K22" s="80"/>
      <c r="L22" s="80"/>
      <c r="M22" s="80"/>
      <c r="N22" s="80"/>
      <c r="O22" s="80"/>
      <c r="P22" s="80"/>
      <c r="Q22" s="80"/>
      <c r="R22" s="80"/>
      <c r="S22" s="80"/>
      <c r="T22" s="80"/>
      <c r="U22" s="80"/>
      <c r="V22" s="80"/>
    </row>
    <row r="23" spans="1:22" ht="14.4" x14ac:dyDescent="0.3">
      <c r="A23" s="88"/>
      <c r="B23" s="92" t="s">
        <v>1571</v>
      </c>
      <c r="C23" s="202" t="s">
        <v>1585</v>
      </c>
      <c r="D23" s="94" t="s">
        <v>790</v>
      </c>
      <c r="K23" s="80"/>
      <c r="L23" s="80"/>
      <c r="M23" s="80"/>
      <c r="N23" s="80"/>
      <c r="O23" s="80"/>
      <c r="P23" s="80"/>
      <c r="Q23" s="80"/>
      <c r="R23" s="80"/>
      <c r="S23" s="80"/>
      <c r="T23" s="80"/>
      <c r="U23" s="80"/>
      <c r="V23" s="80"/>
    </row>
    <row r="24" spans="1:22" ht="14.4" x14ac:dyDescent="0.3">
      <c r="A24" s="88"/>
      <c r="B24" s="92" t="s">
        <v>1572</v>
      </c>
      <c r="C24" s="202" t="s">
        <v>1433</v>
      </c>
      <c r="D24" s="94" t="s">
        <v>790</v>
      </c>
      <c r="J24" s="79" t="s">
        <v>0</v>
      </c>
      <c r="K24" s="80"/>
      <c r="L24" s="80"/>
      <c r="M24" s="80"/>
      <c r="N24" s="80"/>
      <c r="O24" s="80"/>
      <c r="P24" s="80"/>
      <c r="Q24" s="80"/>
      <c r="R24" s="80"/>
      <c r="S24" s="80"/>
      <c r="T24" s="80"/>
      <c r="U24" s="80"/>
      <c r="V24" s="80"/>
    </row>
    <row r="25" spans="1:22" ht="14.4" x14ac:dyDescent="0.3">
      <c r="A25" s="88"/>
      <c r="B25" s="92" t="s">
        <v>1573</v>
      </c>
      <c r="C25" s="202" t="s">
        <v>1586</v>
      </c>
      <c r="D25" s="94" t="s">
        <v>790</v>
      </c>
      <c r="J25" s="79" t="s">
        <v>0</v>
      </c>
      <c r="K25" s="80"/>
      <c r="L25" s="80"/>
      <c r="M25" s="80"/>
      <c r="N25" s="80"/>
      <c r="O25" s="80"/>
      <c r="P25" s="80"/>
      <c r="Q25" s="80"/>
      <c r="R25" s="80"/>
      <c r="S25" s="80"/>
      <c r="T25" s="80"/>
      <c r="U25" s="80"/>
      <c r="V25" s="80"/>
    </row>
    <row r="26" spans="1:22" ht="14.4" x14ac:dyDescent="0.3">
      <c r="A26" s="88"/>
      <c r="B26" s="92" t="s">
        <v>1574</v>
      </c>
      <c r="C26" s="202" t="s">
        <v>1587</v>
      </c>
      <c r="D26" s="94" t="s">
        <v>790</v>
      </c>
      <c r="K26" s="80"/>
      <c r="M26" s="80"/>
      <c r="N26" s="80"/>
      <c r="O26" s="80"/>
      <c r="P26" s="80"/>
      <c r="Q26" s="80"/>
      <c r="R26" s="80"/>
      <c r="S26" s="80"/>
      <c r="T26" s="80"/>
      <c r="U26" s="80"/>
      <c r="V26" s="80"/>
    </row>
    <row r="27" spans="1:22" ht="14.4" x14ac:dyDescent="0.3">
      <c r="A27" s="88"/>
      <c r="B27" s="92" t="s">
        <v>1575</v>
      </c>
      <c r="C27" s="202" t="s">
        <v>1588</v>
      </c>
      <c r="D27" s="94" t="s">
        <v>790</v>
      </c>
      <c r="J27" s="79" t="s">
        <v>0</v>
      </c>
      <c r="K27" s="80"/>
      <c r="L27" s="80"/>
      <c r="M27" s="80"/>
      <c r="N27" s="80"/>
      <c r="O27" s="80"/>
      <c r="P27" s="80"/>
      <c r="Q27" s="80"/>
      <c r="R27" s="80"/>
      <c r="S27" s="80"/>
      <c r="T27" s="80"/>
      <c r="U27" s="80"/>
      <c r="V27" s="80"/>
    </row>
    <row r="28" spans="1:22" ht="14.4" x14ac:dyDescent="0.3">
      <c r="A28" s="88"/>
      <c r="B28" s="92" t="s">
        <v>1576</v>
      </c>
      <c r="C28" s="202" t="s">
        <v>787</v>
      </c>
      <c r="D28" s="94" t="s">
        <v>790</v>
      </c>
      <c r="K28" s="80"/>
      <c r="L28" s="80"/>
      <c r="M28" s="80"/>
      <c r="N28" s="80"/>
      <c r="O28" s="80"/>
      <c r="P28" s="80"/>
      <c r="Q28" s="80"/>
      <c r="R28" s="80"/>
      <c r="S28" s="80"/>
      <c r="T28" s="80"/>
      <c r="U28" s="80"/>
      <c r="V28" s="80"/>
    </row>
    <row r="29" spans="1:22" ht="28.2" x14ac:dyDescent="0.3">
      <c r="A29" s="88"/>
      <c r="B29" s="138" t="s">
        <v>1577</v>
      </c>
      <c r="C29" s="202" t="s">
        <v>1589</v>
      </c>
      <c r="D29" s="97" t="s">
        <v>790</v>
      </c>
      <c r="K29" s="80"/>
      <c r="L29" s="80"/>
      <c r="M29" s="80"/>
      <c r="N29" s="80"/>
      <c r="O29" s="80"/>
      <c r="P29" s="80"/>
      <c r="Q29" s="80"/>
      <c r="R29" s="80"/>
      <c r="S29" s="80"/>
      <c r="T29" s="80"/>
      <c r="U29" s="80"/>
      <c r="V29" s="80"/>
    </row>
    <row r="30" spans="1:22" ht="14.4" x14ac:dyDescent="0.3">
      <c r="A30" s="328" t="s">
        <v>1434</v>
      </c>
      <c r="B30" s="89" t="s">
        <v>1578</v>
      </c>
      <c r="C30" s="90" t="s">
        <v>1590</v>
      </c>
      <c r="D30" s="94" t="s">
        <v>1591</v>
      </c>
      <c r="K30" s="80"/>
      <c r="L30" s="80"/>
      <c r="M30" s="80"/>
      <c r="N30" s="80"/>
      <c r="O30" s="80"/>
      <c r="P30" s="80"/>
      <c r="Q30" s="80"/>
      <c r="R30" s="80"/>
      <c r="S30" s="80"/>
      <c r="T30" s="80"/>
      <c r="U30" s="80"/>
      <c r="V30" s="80"/>
    </row>
    <row r="31" spans="1:22" ht="14.4" x14ac:dyDescent="0.3">
      <c r="A31" s="329"/>
      <c r="B31" s="92" t="s">
        <v>1579</v>
      </c>
      <c r="C31" s="93" t="s">
        <v>787</v>
      </c>
      <c r="D31" s="94" t="s">
        <v>790</v>
      </c>
      <c r="K31" s="80"/>
      <c r="L31" s="80"/>
      <c r="M31" s="80"/>
      <c r="N31" s="80"/>
      <c r="O31" s="80"/>
      <c r="P31" s="80"/>
      <c r="Q31" s="80"/>
      <c r="R31" s="80"/>
      <c r="S31" s="80"/>
      <c r="T31" s="80"/>
      <c r="U31" s="80"/>
      <c r="V31" s="80"/>
    </row>
    <row r="32" spans="1:22" ht="14.4" x14ac:dyDescent="0.3">
      <c r="A32" s="329"/>
      <c r="B32" s="92" t="s">
        <v>1580</v>
      </c>
      <c r="C32" s="93" t="s">
        <v>787</v>
      </c>
      <c r="D32" s="94" t="s">
        <v>790</v>
      </c>
      <c r="K32" s="80"/>
      <c r="L32" s="80"/>
      <c r="M32" s="80"/>
      <c r="N32" s="80"/>
      <c r="O32" s="80"/>
      <c r="P32" s="80"/>
      <c r="Q32" s="80"/>
      <c r="R32" s="80"/>
      <c r="S32" s="80"/>
      <c r="T32" s="80"/>
      <c r="U32" s="80"/>
      <c r="V32" s="80"/>
    </row>
    <row r="33" spans="1:22" ht="14.4" x14ac:dyDescent="0.3">
      <c r="A33" s="329"/>
      <c r="B33" s="92" t="s">
        <v>1581</v>
      </c>
      <c r="C33" s="93" t="s">
        <v>1607</v>
      </c>
      <c r="D33" s="94" t="s">
        <v>1608</v>
      </c>
      <c r="K33" s="80"/>
      <c r="L33" s="80"/>
      <c r="M33" s="80"/>
      <c r="N33" s="80"/>
      <c r="O33" s="80"/>
      <c r="P33" s="80"/>
      <c r="Q33" s="80"/>
      <c r="R33" s="80"/>
      <c r="S33" s="80"/>
      <c r="T33" s="80"/>
      <c r="U33" s="80"/>
      <c r="V33" s="80"/>
    </row>
    <row r="34" spans="1:22" ht="14.4" x14ac:dyDescent="0.3">
      <c r="A34" s="329"/>
      <c r="B34" s="92"/>
      <c r="C34" s="93" t="s">
        <v>1609</v>
      </c>
      <c r="D34" s="94" t="s">
        <v>1610</v>
      </c>
      <c r="K34" s="80"/>
      <c r="L34" s="80"/>
      <c r="M34" s="80"/>
      <c r="N34" s="80"/>
      <c r="O34" s="80"/>
      <c r="P34" s="80"/>
      <c r="Q34" s="80"/>
      <c r="R34" s="80"/>
      <c r="S34" s="80"/>
      <c r="T34" s="80"/>
      <c r="U34" s="80"/>
      <c r="V34" s="80"/>
    </row>
    <row r="35" spans="1:22" ht="14.4" x14ac:dyDescent="0.3">
      <c r="A35" s="329"/>
      <c r="B35" s="92"/>
      <c r="C35" s="93" t="s">
        <v>1611</v>
      </c>
      <c r="D35" s="94" t="s">
        <v>1612</v>
      </c>
      <c r="K35" s="80"/>
      <c r="L35" s="80"/>
      <c r="M35" s="80"/>
      <c r="N35" s="80"/>
      <c r="O35" s="80"/>
      <c r="P35" s="80"/>
      <c r="Q35" s="80"/>
      <c r="R35" s="80"/>
      <c r="S35" s="80"/>
      <c r="T35" s="80"/>
      <c r="U35" s="80"/>
      <c r="V35" s="80"/>
    </row>
    <row r="36" spans="1:22" ht="14.4" x14ac:dyDescent="0.3">
      <c r="A36" s="329"/>
      <c r="B36" s="92"/>
      <c r="C36" s="93" t="s">
        <v>1613</v>
      </c>
      <c r="D36" s="94" t="s">
        <v>1614</v>
      </c>
      <c r="K36" s="80"/>
      <c r="L36" s="80"/>
      <c r="M36" s="80"/>
      <c r="N36" s="80"/>
      <c r="O36" s="80"/>
      <c r="P36" s="80"/>
      <c r="Q36" s="80"/>
      <c r="R36" s="80"/>
      <c r="S36" s="80"/>
      <c r="T36" s="80"/>
      <c r="U36" s="80"/>
      <c r="V36" s="80"/>
    </row>
    <row r="37" spans="1:22" ht="14.4" x14ac:dyDescent="0.3">
      <c r="A37" s="329"/>
      <c r="B37" s="92"/>
      <c r="C37" s="93" t="s">
        <v>1615</v>
      </c>
      <c r="D37" s="94" t="s">
        <v>1616</v>
      </c>
      <c r="K37" s="80"/>
      <c r="L37" s="80"/>
      <c r="M37" s="80"/>
      <c r="N37" s="80"/>
      <c r="O37" s="80"/>
      <c r="P37" s="80"/>
      <c r="Q37" s="80"/>
      <c r="R37" s="80"/>
      <c r="S37" s="80"/>
      <c r="T37" s="80"/>
      <c r="U37" s="80"/>
      <c r="V37" s="80"/>
    </row>
    <row r="38" spans="1:22" ht="14.4" x14ac:dyDescent="0.3">
      <c r="A38" s="329"/>
      <c r="B38" s="92"/>
      <c r="C38" s="93" t="s">
        <v>1617</v>
      </c>
      <c r="D38" s="94" t="s">
        <v>790</v>
      </c>
      <c r="K38" s="80"/>
      <c r="L38" s="80"/>
      <c r="M38" s="80"/>
      <c r="N38" s="80"/>
      <c r="O38" s="80"/>
      <c r="P38" s="80"/>
      <c r="Q38" s="80"/>
      <c r="R38" s="80"/>
      <c r="S38" s="80"/>
      <c r="T38" s="80"/>
      <c r="U38" s="80"/>
      <c r="V38" s="80"/>
    </row>
    <row r="39" spans="1:22" ht="14.4" x14ac:dyDescent="0.3">
      <c r="A39" s="329"/>
      <c r="B39" s="92"/>
      <c r="C39" s="93" t="s">
        <v>1618</v>
      </c>
      <c r="D39" s="94" t="s">
        <v>790</v>
      </c>
      <c r="K39" s="80"/>
      <c r="L39" s="80"/>
      <c r="M39" s="80"/>
      <c r="N39" s="80"/>
      <c r="O39" s="80"/>
      <c r="P39" s="80"/>
      <c r="Q39" s="80"/>
      <c r="R39" s="80"/>
      <c r="S39" s="80"/>
      <c r="T39" s="80"/>
      <c r="U39" s="80"/>
      <c r="V39" s="80"/>
    </row>
    <row r="40" spans="1:22" ht="14.4" x14ac:dyDescent="0.3">
      <c r="A40" s="329"/>
      <c r="B40" s="92" t="s">
        <v>1582</v>
      </c>
      <c r="C40" s="93" t="s">
        <v>1592</v>
      </c>
      <c r="D40" s="94" t="s">
        <v>1593</v>
      </c>
      <c r="K40" s="80"/>
      <c r="L40" s="80"/>
      <c r="M40" s="80"/>
      <c r="N40" s="80"/>
      <c r="O40" s="80"/>
      <c r="P40" s="80"/>
      <c r="Q40" s="80"/>
      <c r="R40" s="80"/>
      <c r="S40" s="80"/>
      <c r="T40" s="80"/>
      <c r="U40" s="80"/>
      <c r="V40" s="80"/>
    </row>
    <row r="41" spans="1:22" ht="14.4" x14ac:dyDescent="0.3">
      <c r="A41" s="329"/>
      <c r="B41" s="92"/>
      <c r="C41" s="93" t="s">
        <v>1594</v>
      </c>
      <c r="D41" s="94" t="s">
        <v>1595</v>
      </c>
      <c r="K41" s="80"/>
      <c r="L41" s="80"/>
      <c r="M41" s="80"/>
      <c r="N41" s="80"/>
      <c r="O41" s="80"/>
      <c r="P41" s="80"/>
      <c r="Q41" s="80"/>
      <c r="R41" s="80"/>
      <c r="S41" s="80"/>
      <c r="T41" s="80"/>
      <c r="U41" s="80"/>
      <c r="V41" s="80"/>
    </row>
    <row r="42" spans="1:22" ht="14.4" x14ac:dyDescent="0.3">
      <c r="A42" s="329"/>
      <c r="B42" s="92"/>
      <c r="C42" s="93" t="s">
        <v>1596</v>
      </c>
      <c r="D42" s="94" t="s">
        <v>1597</v>
      </c>
      <c r="K42" s="80"/>
      <c r="L42" s="80"/>
      <c r="M42" s="80"/>
      <c r="N42" s="80"/>
      <c r="O42" s="80"/>
      <c r="P42" s="80"/>
      <c r="Q42" s="80"/>
      <c r="R42" s="80"/>
      <c r="S42" s="80"/>
      <c r="T42" s="80"/>
      <c r="U42" s="80"/>
      <c r="V42" s="80"/>
    </row>
    <row r="43" spans="1:22" ht="14.4" x14ac:dyDescent="0.3">
      <c r="A43" s="329"/>
      <c r="B43" s="92"/>
      <c r="C43" s="93" t="s">
        <v>1598</v>
      </c>
      <c r="D43" s="94" t="s">
        <v>790</v>
      </c>
      <c r="K43" s="80"/>
      <c r="L43" s="80"/>
      <c r="M43" s="80"/>
      <c r="N43" s="80"/>
      <c r="O43" s="80"/>
      <c r="P43" s="80"/>
      <c r="Q43" s="80"/>
      <c r="R43" s="80"/>
      <c r="S43" s="80"/>
      <c r="T43" s="80"/>
      <c r="U43" s="80"/>
      <c r="V43" s="80"/>
    </row>
    <row r="44" spans="1:22" ht="14.4" x14ac:dyDescent="0.3">
      <c r="A44" s="329"/>
      <c r="B44" s="92"/>
      <c r="C44" s="93" t="s">
        <v>1599</v>
      </c>
      <c r="D44" s="94" t="s">
        <v>1600</v>
      </c>
      <c r="K44" s="80"/>
      <c r="L44" s="80"/>
      <c r="M44" s="80"/>
      <c r="N44" s="80"/>
      <c r="O44" s="80"/>
      <c r="P44" s="80"/>
      <c r="Q44" s="80"/>
      <c r="R44" s="80"/>
      <c r="S44" s="80"/>
      <c r="T44" s="80"/>
      <c r="U44" s="80"/>
      <c r="V44" s="80"/>
    </row>
    <row r="45" spans="1:22" ht="14.4" x14ac:dyDescent="0.3">
      <c r="A45" s="330"/>
      <c r="B45" s="95"/>
      <c r="C45" s="96" t="s">
        <v>1601</v>
      </c>
      <c r="D45" s="97" t="s">
        <v>790</v>
      </c>
      <c r="K45" s="80"/>
      <c r="L45" s="80"/>
      <c r="M45" s="80"/>
      <c r="N45" s="80"/>
      <c r="O45" s="80"/>
      <c r="P45" s="80"/>
      <c r="Q45" s="80"/>
      <c r="R45" s="80"/>
      <c r="S45" s="80"/>
      <c r="T45" s="80"/>
      <c r="U45" s="80"/>
      <c r="V45" s="80"/>
    </row>
    <row r="46" spans="1:22" ht="14.4" x14ac:dyDescent="0.3">
      <c r="J46" s="80"/>
      <c r="K46" s="80"/>
      <c r="L46" s="80"/>
      <c r="M46" s="80"/>
      <c r="N46" s="80"/>
      <c r="O46" s="80"/>
      <c r="P46" s="80"/>
      <c r="Q46" s="80"/>
      <c r="R46" s="80"/>
      <c r="S46" s="80"/>
      <c r="T46" s="80"/>
      <c r="U46" s="80"/>
      <c r="V46" s="80"/>
    </row>
    <row r="47" spans="1:22" ht="14.4" x14ac:dyDescent="0.3">
      <c r="A47" s="98" t="s">
        <v>1465</v>
      </c>
      <c r="J47" s="80"/>
      <c r="K47" s="80"/>
      <c r="L47" s="80"/>
      <c r="M47" s="80"/>
      <c r="N47" s="80"/>
      <c r="O47" s="80"/>
      <c r="P47" s="80"/>
      <c r="Q47" s="80"/>
      <c r="R47" s="80"/>
      <c r="S47" s="80"/>
      <c r="T47" s="80"/>
      <c r="U47" s="80"/>
      <c r="V47" s="80"/>
    </row>
    <row r="48" spans="1:22" ht="14.4" x14ac:dyDescent="0.3">
      <c r="A48" s="79" t="s">
        <v>1508</v>
      </c>
      <c r="J48" s="80"/>
      <c r="K48" s="80"/>
      <c r="L48" s="80"/>
      <c r="M48" s="80"/>
      <c r="N48" s="80"/>
      <c r="O48" s="80"/>
      <c r="P48" s="80"/>
      <c r="Q48" s="80"/>
      <c r="R48" s="80"/>
      <c r="S48" s="80"/>
      <c r="T48" s="80"/>
      <c r="U48" s="80"/>
      <c r="V48" s="80"/>
    </row>
    <row r="49" spans="1:22" ht="14.4" x14ac:dyDescent="0.3">
      <c r="A49" s="79" t="s">
        <v>1509</v>
      </c>
      <c r="J49" s="80"/>
      <c r="K49" s="80"/>
      <c r="L49" s="80"/>
      <c r="M49" s="80"/>
      <c r="N49" s="80"/>
      <c r="O49" s="80"/>
      <c r="P49" s="80"/>
      <c r="Q49" s="80"/>
      <c r="R49" s="80"/>
      <c r="S49" s="80"/>
      <c r="T49" s="80"/>
      <c r="U49" s="80"/>
      <c r="V49" s="80"/>
    </row>
    <row r="50" spans="1:22" ht="14.4" x14ac:dyDescent="0.3">
      <c r="A50" s="79" t="s">
        <v>1501</v>
      </c>
      <c r="J50" s="80"/>
      <c r="K50" s="80"/>
      <c r="L50" s="80"/>
      <c r="M50" s="80"/>
      <c r="N50" s="80"/>
      <c r="O50" s="80"/>
      <c r="P50" s="80"/>
      <c r="Q50" s="80"/>
      <c r="R50" s="80"/>
      <c r="S50" s="80"/>
      <c r="T50" s="80"/>
      <c r="U50" s="80"/>
      <c r="V50" s="80"/>
    </row>
    <row r="51" spans="1:22" ht="14.4" x14ac:dyDescent="0.3">
      <c r="A51" s="79" t="s">
        <v>1484</v>
      </c>
      <c r="J51" s="80"/>
      <c r="K51" s="80"/>
      <c r="L51" s="80"/>
      <c r="M51" s="80"/>
      <c r="N51" s="80"/>
      <c r="O51" s="80"/>
      <c r="P51" s="80"/>
      <c r="Q51" s="80"/>
      <c r="R51" s="80"/>
      <c r="S51" s="80"/>
      <c r="T51" s="80"/>
      <c r="U51" s="80"/>
      <c r="V51" s="80"/>
    </row>
    <row r="52" spans="1:22" ht="14.4" x14ac:dyDescent="0.3">
      <c r="A52" s="79" t="s">
        <v>1466</v>
      </c>
      <c r="J52" s="80"/>
      <c r="K52" s="80"/>
      <c r="L52" s="80"/>
      <c r="M52" s="80"/>
      <c r="N52" s="80"/>
      <c r="O52" s="80"/>
      <c r="P52" s="80"/>
      <c r="Q52" s="80"/>
      <c r="R52" s="80"/>
      <c r="S52" s="80"/>
      <c r="T52" s="80"/>
      <c r="U52" s="80"/>
      <c r="V52" s="80"/>
    </row>
    <row r="53" spans="1:22" ht="14.4" x14ac:dyDescent="0.3">
      <c r="A53" s="198" t="s">
        <v>1467</v>
      </c>
      <c r="J53" s="199"/>
      <c r="K53" s="199"/>
      <c r="L53" s="199"/>
      <c r="M53" s="199"/>
      <c r="O53" s="199"/>
      <c r="P53" s="199"/>
      <c r="Q53" s="199"/>
      <c r="R53" s="199"/>
      <c r="S53" s="199"/>
      <c r="T53" s="199"/>
      <c r="U53" s="199"/>
      <c r="V53" s="199"/>
    </row>
    <row r="54" spans="1:22" ht="14.4" x14ac:dyDescent="0.3">
      <c r="G54" s="80"/>
      <c r="I54" s="80"/>
      <c r="J54" s="80"/>
      <c r="K54" s="80"/>
      <c r="L54" s="80"/>
      <c r="M54" s="80"/>
      <c r="N54" s="80"/>
      <c r="O54" s="80"/>
      <c r="P54" s="80"/>
      <c r="Q54" s="80"/>
      <c r="R54" s="80"/>
      <c r="S54" s="80"/>
      <c r="T54" s="80"/>
      <c r="U54" s="80"/>
      <c r="V54" s="80"/>
    </row>
    <row r="55" spans="1:22" ht="14.4" x14ac:dyDescent="0.3">
      <c r="A55" s="98" t="s">
        <v>1468</v>
      </c>
      <c r="J55" s="80"/>
      <c r="K55" s="80"/>
      <c r="L55" s="80"/>
      <c r="M55" s="80"/>
      <c r="N55" s="80"/>
      <c r="O55" s="80"/>
      <c r="P55" s="80"/>
      <c r="Q55" s="80"/>
      <c r="R55" s="80"/>
      <c r="S55" s="80"/>
      <c r="T55" s="80"/>
      <c r="U55" s="80"/>
      <c r="V55" s="80"/>
    </row>
    <row r="56" spans="1:22" ht="14.4" x14ac:dyDescent="0.3">
      <c r="A56" s="198" t="s">
        <v>1469</v>
      </c>
      <c r="J56" s="80"/>
      <c r="K56" s="80"/>
      <c r="L56" s="80"/>
      <c r="M56" s="80"/>
      <c r="N56" s="80"/>
      <c r="O56" s="80"/>
      <c r="P56" s="80"/>
      <c r="Q56" s="80"/>
      <c r="R56" s="80"/>
      <c r="S56" s="80"/>
      <c r="T56" s="80"/>
      <c r="U56" s="80"/>
      <c r="V56" s="80"/>
    </row>
    <row r="57" spans="1:22" ht="14.4" x14ac:dyDescent="0.3">
      <c r="A57" s="79" t="s">
        <v>1500</v>
      </c>
      <c r="J57" s="80"/>
      <c r="K57" s="80"/>
      <c r="L57" s="80"/>
      <c r="M57" s="80"/>
      <c r="N57" s="80"/>
      <c r="O57" s="80"/>
      <c r="P57" s="80"/>
      <c r="Q57" s="80"/>
      <c r="R57" s="80"/>
      <c r="S57" s="80"/>
      <c r="T57" s="80"/>
      <c r="U57" s="80"/>
      <c r="V57" s="80"/>
    </row>
    <row r="58" spans="1:22" ht="14.4" x14ac:dyDescent="0.3">
      <c r="A58" s="79" t="s">
        <v>1470</v>
      </c>
      <c r="J58" s="80"/>
      <c r="K58" s="80"/>
      <c r="L58" s="80"/>
      <c r="M58" s="80"/>
      <c r="N58" s="80"/>
      <c r="O58" s="80"/>
      <c r="P58" s="80"/>
      <c r="Q58" s="80"/>
      <c r="R58" s="80"/>
      <c r="S58" s="80"/>
      <c r="T58" s="80"/>
      <c r="U58" s="80"/>
      <c r="V58" s="80"/>
    </row>
    <row r="59" spans="1:22" ht="14.4" x14ac:dyDescent="0.3">
      <c r="A59" s="79" t="s">
        <v>1511</v>
      </c>
      <c r="J59" s="80"/>
      <c r="K59" s="80"/>
      <c r="L59" s="80"/>
      <c r="M59" s="80"/>
      <c r="N59" s="80"/>
      <c r="O59" s="80"/>
      <c r="P59" s="80"/>
      <c r="Q59" s="80"/>
      <c r="R59" s="80"/>
      <c r="S59" s="80"/>
      <c r="T59" s="80"/>
      <c r="U59" s="80"/>
      <c r="V59" s="80"/>
    </row>
    <row r="60" spans="1:22" ht="14.4" x14ac:dyDescent="0.3">
      <c r="A60" s="79" t="s">
        <v>1471</v>
      </c>
      <c r="J60" s="80"/>
      <c r="K60" s="80"/>
      <c r="L60" s="80"/>
      <c r="M60" s="80"/>
      <c r="N60" s="80"/>
      <c r="O60" s="80"/>
      <c r="P60" s="80"/>
      <c r="Q60" s="80"/>
      <c r="R60" s="80"/>
      <c r="S60" s="80"/>
      <c r="T60" s="80"/>
      <c r="U60" s="80"/>
      <c r="V60" s="80"/>
    </row>
    <row r="61" spans="1:22" ht="14.4" x14ac:dyDescent="0.3">
      <c r="A61" s="198" t="s">
        <v>1483</v>
      </c>
      <c r="J61" s="80"/>
      <c r="K61" s="80"/>
      <c r="L61" s="80"/>
      <c r="M61" s="80"/>
      <c r="N61" s="80"/>
      <c r="O61" s="80"/>
      <c r="P61" s="80"/>
      <c r="Q61" s="80"/>
      <c r="R61" s="80"/>
      <c r="S61" s="80"/>
      <c r="T61" s="80"/>
      <c r="U61" s="80"/>
      <c r="V61" s="80"/>
    </row>
    <row r="62" spans="1:22" ht="14.4" x14ac:dyDescent="0.3">
      <c r="A62" s="198" t="s">
        <v>1502</v>
      </c>
      <c r="J62" s="80"/>
      <c r="K62" s="80"/>
      <c r="L62" s="80"/>
      <c r="M62" s="80"/>
      <c r="N62" s="80"/>
      <c r="O62" s="80"/>
      <c r="P62" s="80"/>
      <c r="Q62" s="80"/>
      <c r="R62" s="80"/>
      <c r="S62" s="80"/>
      <c r="T62" s="80"/>
      <c r="U62" s="80"/>
      <c r="V62" s="80"/>
    </row>
    <row r="63" spans="1:22" ht="14.4" x14ac:dyDescent="0.3">
      <c r="A63" s="79" t="s">
        <v>1485</v>
      </c>
      <c r="J63" s="80"/>
      <c r="K63" s="80"/>
      <c r="L63" s="80"/>
      <c r="M63" s="80"/>
      <c r="N63" s="80"/>
      <c r="O63" s="80"/>
      <c r="P63" s="80"/>
      <c r="Q63" s="80"/>
      <c r="R63" s="80"/>
      <c r="S63" s="80"/>
      <c r="T63" s="80"/>
      <c r="U63" s="80"/>
      <c r="V63" s="80"/>
    </row>
    <row r="64" spans="1:22" s="200" customFormat="1" ht="14.4" x14ac:dyDescent="0.3">
      <c r="A64" s="200" t="s">
        <v>1510</v>
      </c>
      <c r="J64" s="201"/>
      <c r="K64" s="201"/>
      <c r="L64" s="201"/>
      <c r="M64" s="201"/>
      <c r="N64" s="201"/>
      <c r="O64" s="201"/>
      <c r="P64" s="201"/>
      <c r="Q64" s="201"/>
      <c r="R64" s="201"/>
      <c r="S64" s="201"/>
      <c r="T64" s="201"/>
      <c r="U64" s="201"/>
      <c r="V64" s="201"/>
    </row>
    <row r="65" spans="1:22" ht="14.4" x14ac:dyDescent="0.3">
      <c r="A65" s="79" t="s">
        <v>1472</v>
      </c>
      <c r="J65" s="80"/>
      <c r="K65" s="80"/>
      <c r="L65" s="80"/>
      <c r="M65" s="80"/>
      <c r="N65" s="80"/>
      <c r="O65" s="80"/>
      <c r="P65" s="80"/>
      <c r="Q65" s="80"/>
      <c r="R65" s="80"/>
      <c r="S65" s="80"/>
      <c r="T65" s="80"/>
      <c r="U65" s="80"/>
      <c r="V65" s="80"/>
    </row>
    <row r="66" spans="1:22" ht="14.4" x14ac:dyDescent="0.3">
      <c r="A66" s="79" t="s">
        <v>1486</v>
      </c>
      <c r="J66" s="80"/>
      <c r="K66" s="80"/>
      <c r="L66" s="80"/>
      <c r="M66" s="80"/>
      <c r="N66" s="80"/>
      <c r="O66" s="80"/>
      <c r="P66" s="80"/>
      <c r="Q66" s="80"/>
      <c r="R66" s="80"/>
      <c r="S66" s="80"/>
      <c r="T66" s="80"/>
      <c r="U66" s="80"/>
      <c r="V66" s="80"/>
    </row>
    <row r="67" spans="1:22" ht="14.4" x14ac:dyDescent="0.3">
      <c r="J67" s="80"/>
      <c r="K67" s="80"/>
      <c r="L67" s="80"/>
      <c r="M67" s="80"/>
      <c r="N67" s="80"/>
      <c r="O67" s="80"/>
      <c r="P67" s="80"/>
      <c r="Q67" s="80"/>
      <c r="R67" s="80"/>
      <c r="S67" s="80"/>
      <c r="T67" s="80"/>
      <c r="U67" s="80"/>
      <c r="V67" s="80"/>
    </row>
    <row r="68" spans="1:22" ht="14.4" x14ac:dyDescent="0.3">
      <c r="A68" s="98" t="s">
        <v>1473</v>
      </c>
      <c r="J68" s="80"/>
      <c r="K68" s="80"/>
      <c r="L68" s="80"/>
      <c r="M68" s="80"/>
      <c r="N68" s="80"/>
      <c r="O68" s="80"/>
      <c r="P68" s="80"/>
      <c r="Q68" s="80"/>
      <c r="R68" s="80"/>
      <c r="S68" s="80"/>
      <c r="T68" s="80"/>
      <c r="U68" s="80"/>
      <c r="V68" s="80"/>
    </row>
    <row r="69" spans="1:22" ht="14.4" x14ac:dyDescent="0.3">
      <c r="A69" s="79" t="s">
        <v>1474</v>
      </c>
      <c r="J69" s="80"/>
      <c r="K69" s="80"/>
      <c r="L69" s="80"/>
      <c r="M69" s="80"/>
      <c r="N69" s="80"/>
      <c r="O69" s="80"/>
      <c r="P69" s="80"/>
      <c r="Q69" s="80"/>
      <c r="R69" s="80"/>
      <c r="S69" s="80"/>
      <c r="T69" s="80"/>
      <c r="U69" s="80"/>
      <c r="V69" s="80"/>
    </row>
    <row r="70" spans="1:22" ht="14.4" x14ac:dyDescent="0.3">
      <c r="A70" s="79" t="s">
        <v>1487</v>
      </c>
      <c r="J70" s="80"/>
      <c r="K70" s="80"/>
      <c r="L70" s="80"/>
      <c r="M70" s="80"/>
      <c r="N70" s="80"/>
      <c r="O70" s="80"/>
      <c r="P70" s="80"/>
      <c r="Q70" s="80"/>
      <c r="R70" s="80"/>
      <c r="S70" s="80"/>
      <c r="T70" s="80"/>
      <c r="U70" s="80"/>
      <c r="V70" s="80"/>
    </row>
    <row r="71" spans="1:22" ht="14.4" x14ac:dyDescent="0.3">
      <c r="A71" s="79" t="s">
        <v>1475</v>
      </c>
      <c r="J71" s="80"/>
      <c r="K71" s="80"/>
      <c r="L71" s="80"/>
      <c r="M71" s="80"/>
      <c r="N71" s="80"/>
      <c r="O71" s="80"/>
      <c r="P71" s="80"/>
      <c r="Q71" s="80"/>
      <c r="R71" s="80"/>
      <c r="S71" s="80"/>
      <c r="T71" s="80"/>
      <c r="U71" s="80"/>
      <c r="V71" s="80"/>
    </row>
    <row r="72" spans="1:22" ht="14.4" x14ac:dyDescent="0.3">
      <c r="A72" s="79" t="s">
        <v>1476</v>
      </c>
      <c r="J72" s="80"/>
      <c r="K72" s="80"/>
      <c r="L72" s="80"/>
      <c r="M72" s="80"/>
      <c r="N72" s="80"/>
      <c r="O72" s="80"/>
      <c r="P72" s="80"/>
      <c r="Q72" s="80"/>
      <c r="R72" s="80"/>
      <c r="S72" s="80"/>
      <c r="T72" s="80"/>
      <c r="U72" s="80"/>
      <c r="V72" s="80"/>
    </row>
    <row r="73" spans="1:22" ht="14.4" x14ac:dyDescent="0.3">
      <c r="A73" s="79" t="s">
        <v>1503</v>
      </c>
      <c r="J73" s="80"/>
      <c r="K73" s="80"/>
      <c r="L73" s="80"/>
      <c r="M73" s="80"/>
      <c r="N73" s="80"/>
      <c r="O73" s="80"/>
      <c r="P73" s="80"/>
      <c r="Q73" s="80"/>
      <c r="R73" s="80"/>
      <c r="S73" s="80"/>
      <c r="T73" s="80"/>
      <c r="U73" s="80"/>
      <c r="V73" s="80"/>
    </row>
    <row r="74" spans="1:22" ht="14.4" x14ac:dyDescent="0.3">
      <c r="A74" s="79" t="s">
        <v>1477</v>
      </c>
      <c r="J74" s="80"/>
      <c r="K74" s="80"/>
      <c r="L74" s="80"/>
      <c r="M74" s="80"/>
      <c r="N74" s="80"/>
      <c r="O74" s="80"/>
      <c r="P74" s="80"/>
      <c r="Q74" s="80"/>
      <c r="R74" s="80"/>
      <c r="S74" s="80"/>
      <c r="T74" s="80"/>
      <c r="U74" s="80"/>
      <c r="V74" s="80"/>
    </row>
    <row r="75" spans="1:22" ht="14.4" x14ac:dyDescent="0.3">
      <c r="A75" s="79" t="s">
        <v>1499</v>
      </c>
      <c r="J75" s="80"/>
      <c r="K75" s="80"/>
      <c r="L75" s="80"/>
      <c r="M75" s="80"/>
      <c r="N75" s="80"/>
      <c r="O75" s="80"/>
      <c r="P75" s="80"/>
      <c r="Q75" s="80"/>
      <c r="R75" s="80"/>
      <c r="S75" s="80"/>
      <c r="T75" s="80"/>
      <c r="U75" s="80"/>
      <c r="V75" s="80"/>
    </row>
    <row r="76" spans="1:22" ht="14.4" x14ac:dyDescent="0.3">
      <c r="A76" s="79" t="s">
        <v>1488</v>
      </c>
      <c r="J76" s="80"/>
      <c r="K76" s="80"/>
      <c r="L76" s="80"/>
      <c r="M76" s="80"/>
      <c r="N76" s="80"/>
      <c r="O76" s="80"/>
      <c r="P76" s="80"/>
      <c r="Q76" s="80"/>
      <c r="R76" s="80"/>
      <c r="S76" s="80"/>
      <c r="T76" s="80"/>
      <c r="U76" s="80"/>
      <c r="V76" s="80"/>
    </row>
    <row r="77" spans="1:22" ht="14.4" x14ac:dyDescent="0.3">
      <c r="J77" s="80"/>
      <c r="K77" s="80"/>
      <c r="L77" s="80"/>
      <c r="M77" s="80"/>
      <c r="N77" s="80"/>
      <c r="O77" s="80"/>
      <c r="P77" s="80"/>
      <c r="Q77" s="80"/>
      <c r="R77" s="80"/>
      <c r="S77" s="80"/>
      <c r="T77" s="80"/>
      <c r="U77" s="80"/>
      <c r="V77" s="80"/>
    </row>
    <row r="78" spans="1:22" ht="14.4" x14ac:dyDescent="0.3">
      <c r="A78" s="98" t="s">
        <v>1493</v>
      </c>
      <c r="J78" s="80"/>
      <c r="K78" s="80"/>
      <c r="L78" s="80"/>
      <c r="M78" s="80"/>
      <c r="N78" s="80"/>
      <c r="O78" s="80"/>
      <c r="P78" s="80"/>
      <c r="Q78" s="80"/>
      <c r="R78" s="80"/>
      <c r="S78" s="80"/>
      <c r="T78" s="80"/>
      <c r="U78" s="80"/>
      <c r="V78" s="80"/>
    </row>
    <row r="79" spans="1:22" ht="14.4" x14ac:dyDescent="0.3">
      <c r="A79" s="79" t="s">
        <v>1494</v>
      </c>
      <c r="J79" s="80"/>
      <c r="K79" s="80"/>
      <c r="L79" s="80"/>
      <c r="M79" s="80"/>
      <c r="N79" s="80"/>
      <c r="O79" s="80"/>
      <c r="P79" s="80"/>
      <c r="Q79" s="80"/>
      <c r="R79" s="80"/>
      <c r="S79" s="80"/>
      <c r="T79" s="80"/>
      <c r="U79" s="80"/>
      <c r="V79" s="80"/>
    </row>
    <row r="80" spans="1:22" ht="14.4" x14ac:dyDescent="0.3">
      <c r="A80" s="79" t="s">
        <v>1504</v>
      </c>
      <c r="J80" s="80"/>
      <c r="K80" s="80"/>
      <c r="L80" s="80"/>
      <c r="M80" s="80"/>
      <c r="N80" s="80"/>
      <c r="O80" s="80"/>
      <c r="P80" s="80"/>
      <c r="Q80" s="80"/>
      <c r="R80" s="80"/>
      <c r="S80" s="80"/>
      <c r="T80" s="80"/>
      <c r="U80" s="80"/>
      <c r="V80" s="80"/>
    </row>
    <row r="81" spans="1:22" ht="14.4" x14ac:dyDescent="0.3">
      <c r="A81" s="79" t="s">
        <v>1495</v>
      </c>
      <c r="J81" s="80"/>
      <c r="K81" s="80"/>
      <c r="L81" s="80"/>
      <c r="M81" s="80"/>
      <c r="N81" s="80"/>
      <c r="O81" s="80"/>
      <c r="P81" s="80"/>
      <c r="Q81" s="80"/>
      <c r="R81" s="80"/>
      <c r="S81" s="80"/>
      <c r="T81" s="80"/>
      <c r="U81" s="80"/>
      <c r="V81" s="80"/>
    </row>
    <row r="82" spans="1:22" ht="14.4" x14ac:dyDescent="0.3">
      <c r="A82" s="79" t="s">
        <v>1505</v>
      </c>
      <c r="J82" s="80"/>
      <c r="K82" s="80"/>
      <c r="L82" s="80"/>
      <c r="M82" s="80"/>
      <c r="N82" s="80"/>
      <c r="O82" s="80"/>
      <c r="P82" s="80"/>
      <c r="Q82" s="80"/>
      <c r="R82" s="80"/>
      <c r="S82" s="80"/>
      <c r="T82" s="80"/>
      <c r="U82" s="80"/>
      <c r="V82" s="80"/>
    </row>
    <row r="83" spans="1:22" ht="14.4" x14ac:dyDescent="0.3">
      <c r="A83" s="79" t="s">
        <v>1489</v>
      </c>
      <c r="J83" s="80"/>
      <c r="K83" s="80"/>
      <c r="L83" s="80"/>
      <c r="M83" s="80"/>
      <c r="N83" s="80"/>
      <c r="O83" s="80"/>
      <c r="P83" s="80"/>
      <c r="Q83" s="80"/>
      <c r="R83" s="80"/>
      <c r="S83" s="80"/>
      <c r="T83" s="80"/>
      <c r="U83" s="80"/>
      <c r="V83" s="80"/>
    </row>
    <row r="84" spans="1:22" ht="14.4" x14ac:dyDescent="0.3">
      <c r="A84" s="198" t="s">
        <v>1490</v>
      </c>
      <c r="J84" s="199"/>
      <c r="K84" s="199"/>
      <c r="L84" s="199"/>
      <c r="M84" s="199"/>
      <c r="N84" s="199"/>
      <c r="O84" s="199"/>
      <c r="P84" s="199"/>
      <c r="Q84" s="199"/>
      <c r="R84" s="199"/>
      <c r="S84" s="199"/>
      <c r="T84" s="199"/>
      <c r="U84" s="199"/>
      <c r="V84" s="199"/>
    </row>
    <row r="85" spans="1:22" ht="14.4" x14ac:dyDescent="0.3">
      <c r="A85" s="198" t="s">
        <v>1478</v>
      </c>
      <c r="J85" s="199"/>
      <c r="K85" s="199"/>
      <c r="L85" s="199"/>
      <c r="M85" s="199"/>
      <c r="N85" s="199"/>
      <c r="O85" s="199"/>
      <c r="P85" s="199"/>
      <c r="Q85" s="199"/>
      <c r="R85" s="199"/>
      <c r="S85" s="199"/>
      <c r="T85" s="199"/>
      <c r="U85" s="199"/>
      <c r="V85" s="199"/>
    </row>
    <row r="86" spans="1:22" ht="14.4" x14ac:dyDescent="0.3">
      <c r="A86" s="198" t="s">
        <v>1479</v>
      </c>
      <c r="J86" s="199"/>
      <c r="K86" s="199"/>
      <c r="L86" s="199"/>
      <c r="M86" s="199"/>
      <c r="N86" s="199"/>
      <c r="O86" s="199"/>
      <c r="P86" s="199"/>
      <c r="Q86" s="199"/>
      <c r="R86" s="199"/>
      <c r="S86" s="199"/>
      <c r="T86" s="199"/>
      <c r="U86" s="199"/>
      <c r="V86" s="199"/>
    </row>
    <row r="87" spans="1:22" ht="14.4" x14ac:dyDescent="0.3">
      <c r="A87" s="198" t="s">
        <v>1491</v>
      </c>
      <c r="J87" s="199"/>
      <c r="K87" s="199"/>
      <c r="L87" s="199"/>
      <c r="M87" s="199"/>
      <c r="N87" s="199"/>
      <c r="O87" s="199"/>
      <c r="P87" s="199"/>
      <c r="Q87" s="199"/>
      <c r="R87" s="199"/>
      <c r="S87" s="199"/>
      <c r="T87" s="199"/>
      <c r="U87" s="199"/>
      <c r="V87" s="199"/>
    </row>
    <row r="88" spans="1:22" ht="14.4" x14ac:dyDescent="0.3">
      <c r="A88" s="198" t="s">
        <v>1492</v>
      </c>
      <c r="J88" s="199"/>
      <c r="K88" s="199"/>
      <c r="L88" s="199"/>
      <c r="M88" s="199"/>
      <c r="N88" s="199"/>
      <c r="O88" s="199"/>
      <c r="P88" s="199"/>
      <c r="Q88" s="199"/>
      <c r="R88" s="199"/>
      <c r="S88" s="199"/>
      <c r="T88" s="199"/>
      <c r="U88" s="199"/>
      <c r="V88" s="199"/>
    </row>
    <row r="89" spans="1:22" ht="14.4" x14ac:dyDescent="0.3">
      <c r="A89" s="198"/>
      <c r="J89" s="199"/>
      <c r="K89" s="199"/>
      <c r="L89" s="199"/>
      <c r="M89" s="199"/>
      <c r="N89" s="199"/>
      <c r="O89" s="199"/>
      <c r="P89" s="199"/>
      <c r="Q89" s="199"/>
      <c r="R89" s="199"/>
      <c r="S89" s="199"/>
      <c r="T89" s="199"/>
      <c r="U89" s="199"/>
      <c r="V89" s="199"/>
    </row>
    <row r="90" spans="1:22" ht="14.4" x14ac:dyDescent="0.3">
      <c r="A90" s="98" t="s">
        <v>1052</v>
      </c>
      <c r="J90" s="80"/>
      <c r="K90" s="80"/>
      <c r="L90" s="80"/>
      <c r="M90" s="80"/>
      <c r="N90" s="80"/>
      <c r="O90" s="80"/>
      <c r="P90" s="80"/>
      <c r="Q90" s="80"/>
      <c r="R90" s="80"/>
      <c r="S90" s="80"/>
      <c r="T90" s="80"/>
      <c r="U90" s="80"/>
      <c r="V90" s="80"/>
    </row>
    <row r="91" spans="1:22" ht="14.4" x14ac:dyDescent="0.3">
      <c r="A91" s="79" t="s">
        <v>1498</v>
      </c>
      <c r="J91" s="80"/>
      <c r="K91" s="80"/>
      <c r="L91" s="80"/>
      <c r="M91" s="80"/>
      <c r="N91" s="80"/>
      <c r="O91" s="80"/>
      <c r="P91" s="80"/>
      <c r="Q91" s="80"/>
      <c r="R91" s="80"/>
      <c r="S91" s="80"/>
      <c r="T91" s="80"/>
      <c r="U91" s="80"/>
      <c r="V91" s="80"/>
    </row>
    <row r="92" spans="1:22" ht="14.4" x14ac:dyDescent="0.3">
      <c r="A92" s="79" t="s">
        <v>1621</v>
      </c>
      <c r="J92" s="80"/>
      <c r="K92" s="80"/>
      <c r="L92" s="80"/>
      <c r="M92" s="80"/>
      <c r="N92" s="80"/>
      <c r="O92" s="80"/>
      <c r="P92" s="80"/>
      <c r="Q92" s="80"/>
      <c r="R92" s="80"/>
      <c r="S92" s="80"/>
      <c r="T92" s="80"/>
      <c r="U92" s="80"/>
      <c r="V92" s="80"/>
    </row>
    <row r="93" spans="1:22" ht="14.4" x14ac:dyDescent="0.3">
      <c r="A93" s="79" t="s">
        <v>1622</v>
      </c>
      <c r="J93" s="80"/>
      <c r="K93" s="80"/>
      <c r="L93" s="80"/>
      <c r="M93" s="80"/>
      <c r="N93" s="80"/>
      <c r="O93" s="80"/>
      <c r="P93" s="80"/>
      <c r="Q93" s="80"/>
      <c r="R93" s="80"/>
      <c r="S93" s="80"/>
      <c r="T93" s="80"/>
      <c r="U93" s="80"/>
      <c r="V93" s="80"/>
    </row>
    <row r="94" spans="1:22" ht="14.4" x14ac:dyDescent="0.3">
      <c r="A94" s="79" t="s">
        <v>1471</v>
      </c>
      <c r="J94" s="80"/>
      <c r="K94" s="80"/>
      <c r="L94" s="80"/>
      <c r="M94" s="80"/>
      <c r="N94" s="80"/>
      <c r="O94" s="80"/>
      <c r="P94" s="80"/>
      <c r="Q94" s="80"/>
      <c r="R94" s="80"/>
      <c r="S94" s="80"/>
      <c r="T94" s="80"/>
      <c r="U94" s="80"/>
      <c r="V94" s="80"/>
    </row>
    <row r="95" spans="1:22" ht="14.4" x14ac:dyDescent="0.3">
      <c r="A95" s="79" t="s">
        <v>1482</v>
      </c>
      <c r="J95" s="80"/>
      <c r="K95" s="80"/>
      <c r="L95" s="80"/>
      <c r="M95" s="80"/>
      <c r="N95" s="80"/>
      <c r="O95" s="80"/>
      <c r="P95" s="80"/>
      <c r="Q95" s="80"/>
      <c r="R95" s="80"/>
      <c r="S95" s="80"/>
      <c r="T95" s="80"/>
      <c r="U95" s="80"/>
      <c r="V95" s="80"/>
    </row>
    <row r="96" spans="1:22" ht="14.4" x14ac:dyDescent="0.3">
      <c r="A96" s="79" t="s">
        <v>1506</v>
      </c>
      <c r="J96" s="80"/>
      <c r="K96" s="80"/>
      <c r="L96" s="80"/>
      <c r="M96" s="80"/>
      <c r="N96" s="80"/>
      <c r="O96" s="80"/>
      <c r="P96" s="80"/>
      <c r="Q96" s="80"/>
      <c r="R96" s="80"/>
      <c r="S96" s="80"/>
      <c r="T96" s="80"/>
      <c r="U96" s="80"/>
      <c r="V96" s="80"/>
    </row>
    <row r="97" spans="1:22" ht="14.4" x14ac:dyDescent="0.3">
      <c r="A97" s="79" t="s">
        <v>1623</v>
      </c>
      <c r="J97" s="80"/>
      <c r="K97" s="80"/>
      <c r="L97" s="80"/>
      <c r="M97" s="80"/>
      <c r="N97" s="80"/>
      <c r="O97" s="80"/>
      <c r="P97" s="80"/>
      <c r="Q97" s="80"/>
      <c r="R97" s="80"/>
      <c r="S97" s="80"/>
      <c r="T97" s="80"/>
      <c r="U97" s="80"/>
      <c r="V97" s="80"/>
    </row>
    <row r="98" spans="1:22" ht="14.4" x14ac:dyDescent="0.3">
      <c r="J98" s="80"/>
      <c r="K98" s="80"/>
      <c r="L98" s="80"/>
      <c r="M98" s="80"/>
      <c r="N98" s="80"/>
      <c r="O98" s="80"/>
      <c r="P98" s="80"/>
      <c r="Q98" s="80"/>
      <c r="R98" s="80"/>
      <c r="S98" s="80"/>
      <c r="T98" s="80"/>
      <c r="U98" s="80"/>
      <c r="V98" s="80"/>
    </row>
    <row r="99" spans="1:22" ht="14.4" x14ac:dyDescent="0.3">
      <c r="A99" s="98" t="s">
        <v>1480</v>
      </c>
      <c r="J99" s="80"/>
      <c r="K99" s="80"/>
      <c r="L99" s="80"/>
      <c r="M99" s="80"/>
      <c r="N99" s="80"/>
      <c r="O99" s="80"/>
      <c r="P99" s="80"/>
      <c r="Q99" s="80"/>
      <c r="R99" s="80"/>
      <c r="S99" s="80"/>
      <c r="T99" s="80"/>
      <c r="U99" s="80"/>
      <c r="V99" s="80"/>
    </row>
    <row r="100" spans="1:22" ht="14.4" x14ac:dyDescent="0.3">
      <c r="A100" s="79" t="s">
        <v>1497</v>
      </c>
      <c r="J100" s="80"/>
      <c r="K100" s="80"/>
      <c r="L100" s="80"/>
      <c r="M100" s="80"/>
      <c r="N100" s="80"/>
      <c r="O100" s="80"/>
      <c r="P100" s="80"/>
      <c r="Q100" s="80"/>
      <c r="R100" s="80"/>
      <c r="S100" s="80"/>
      <c r="T100" s="80"/>
      <c r="U100" s="80"/>
      <c r="V100" s="80"/>
    </row>
    <row r="101" spans="1:22" ht="14.4" x14ac:dyDescent="0.3">
      <c r="A101" s="79" t="s">
        <v>1481</v>
      </c>
      <c r="J101" s="80"/>
      <c r="K101" s="80"/>
      <c r="L101" s="80"/>
      <c r="M101" s="80"/>
      <c r="N101" s="80"/>
      <c r="O101" s="80"/>
      <c r="P101" s="80"/>
      <c r="Q101" s="80"/>
      <c r="R101" s="80"/>
      <c r="S101" s="80"/>
      <c r="T101" s="80"/>
      <c r="U101" s="80"/>
      <c r="V101" s="80"/>
    </row>
    <row r="102" spans="1:22" ht="14.4" x14ac:dyDescent="0.3">
      <c r="J102" s="80" t="s">
        <v>0</v>
      </c>
      <c r="S102" s="80"/>
      <c r="T102" s="80"/>
      <c r="U102" s="80"/>
      <c r="V102" s="80"/>
    </row>
    <row r="103" spans="1:22" ht="14.4" x14ac:dyDescent="0.3">
      <c r="A103" s="79" t="s">
        <v>1496</v>
      </c>
      <c r="J103" s="80" t="s">
        <v>0</v>
      </c>
      <c r="S103" s="80"/>
      <c r="T103" s="80"/>
      <c r="U103" s="80"/>
      <c r="V103" s="80"/>
    </row>
    <row r="104" spans="1:22" ht="14.4" x14ac:dyDescent="0.3">
      <c r="A104" s="324" t="s">
        <v>1624</v>
      </c>
      <c r="J104" s="325" t="s">
        <v>0</v>
      </c>
      <c r="S104" s="325"/>
      <c r="T104" s="325"/>
      <c r="U104" s="325"/>
      <c r="V104" s="325"/>
    </row>
    <row r="105" spans="1:22" ht="14.4" x14ac:dyDescent="0.3">
      <c r="J105" s="80" t="s">
        <v>0</v>
      </c>
      <c r="S105" s="80"/>
      <c r="T105" s="80"/>
      <c r="U105" s="80"/>
      <c r="V105" s="80"/>
    </row>
    <row r="106" spans="1:22" ht="14.4" x14ac:dyDescent="0.3">
      <c r="A106" s="326" t="s">
        <v>1635</v>
      </c>
      <c r="J106" s="80" t="s">
        <v>0</v>
      </c>
      <c r="S106" s="80"/>
      <c r="T106" s="80"/>
      <c r="U106" s="80"/>
      <c r="V106" s="80"/>
    </row>
    <row r="107" spans="1:22" ht="14.4" x14ac:dyDescent="0.3">
      <c r="A107" s="327" t="s">
        <v>1636</v>
      </c>
      <c r="J107" s="80" t="s">
        <v>0</v>
      </c>
      <c r="S107" s="80"/>
      <c r="T107" s="80"/>
      <c r="U107" s="80"/>
      <c r="V107" s="80"/>
    </row>
    <row r="108" spans="1:22" ht="14.4" x14ac:dyDescent="0.3">
      <c r="A108" s="327" t="s">
        <v>1638</v>
      </c>
      <c r="J108" s="80"/>
      <c r="S108" s="80"/>
      <c r="T108" s="80"/>
      <c r="U108" s="80"/>
      <c r="V108" s="80"/>
    </row>
    <row r="109" spans="1:22" ht="14.4" x14ac:dyDescent="0.3">
      <c r="A109" s="327" t="s">
        <v>1639</v>
      </c>
      <c r="J109" s="80" t="s">
        <v>0</v>
      </c>
      <c r="S109" s="80"/>
      <c r="T109" s="80"/>
      <c r="U109" s="80"/>
      <c r="V109" s="80"/>
    </row>
    <row r="110" spans="1:22" ht="14.4" x14ac:dyDescent="0.3">
      <c r="J110" s="80" t="s">
        <v>0</v>
      </c>
      <c r="S110" s="80"/>
      <c r="T110" s="80"/>
      <c r="U110" s="80"/>
      <c r="V110" s="80"/>
    </row>
    <row r="111" spans="1:22" ht="14.4" x14ac:dyDescent="0.3">
      <c r="J111" s="80" t="s">
        <v>0</v>
      </c>
      <c r="S111" s="80"/>
      <c r="T111" s="80"/>
      <c r="U111" s="80"/>
      <c r="V111" s="80"/>
    </row>
    <row r="112" spans="1:22" ht="14.4" x14ac:dyDescent="0.3">
      <c r="J112" s="80" t="s">
        <v>0</v>
      </c>
      <c r="S112" s="80"/>
      <c r="T112" s="80"/>
      <c r="U112" s="80"/>
      <c r="V112" s="80"/>
    </row>
    <row r="113" spans="10:22" ht="14.4" x14ac:dyDescent="0.3">
      <c r="J113" s="80" t="s">
        <v>0</v>
      </c>
      <c r="S113" s="80"/>
      <c r="T113" s="80"/>
      <c r="U113" s="80"/>
      <c r="V113" s="80"/>
    </row>
    <row r="114" spans="10:22" ht="14.4" x14ac:dyDescent="0.3">
      <c r="J114" s="80"/>
      <c r="S114" s="80"/>
      <c r="T114" s="80"/>
      <c r="U114" s="80"/>
      <c r="V114" s="80"/>
    </row>
    <row r="115" spans="10:22" ht="14.4" x14ac:dyDescent="0.3">
      <c r="J115" s="80" t="s">
        <v>0</v>
      </c>
      <c r="S115" s="80"/>
      <c r="T115" s="80"/>
      <c r="U115" s="80"/>
      <c r="V115" s="80"/>
    </row>
    <row r="116" spans="10:22" ht="14.4" x14ac:dyDescent="0.3">
      <c r="J116" s="80" t="s">
        <v>0</v>
      </c>
      <c r="S116" s="80"/>
      <c r="T116" s="80"/>
      <c r="U116" s="80"/>
      <c r="V116" s="80"/>
    </row>
    <row r="117" spans="10:22" ht="14.4" x14ac:dyDescent="0.3">
      <c r="J117" s="80" t="s">
        <v>0</v>
      </c>
      <c r="S117" s="80"/>
      <c r="T117" s="80"/>
      <c r="U117" s="80"/>
      <c r="V117" s="80"/>
    </row>
    <row r="118" spans="10:22" ht="14.4" x14ac:dyDescent="0.3">
      <c r="J118" s="80" t="s">
        <v>0</v>
      </c>
      <c r="S118" s="80"/>
      <c r="T118" s="80"/>
      <c r="U118" s="80"/>
      <c r="V118" s="80"/>
    </row>
    <row r="119" spans="10:22" ht="14.4" x14ac:dyDescent="0.3">
      <c r="J119" s="80" t="s">
        <v>0</v>
      </c>
      <c r="S119" s="80"/>
      <c r="T119" s="80"/>
      <c r="U119" s="80"/>
      <c r="V119" s="80"/>
    </row>
    <row r="120" spans="10:22" ht="14.4" x14ac:dyDescent="0.3">
      <c r="J120" s="80"/>
      <c r="S120" s="80"/>
      <c r="T120" s="80"/>
      <c r="U120" s="80"/>
      <c r="V120" s="80"/>
    </row>
    <row r="121" spans="10:22" ht="14.4" x14ac:dyDescent="0.3">
      <c r="J121" s="80"/>
      <c r="S121" s="80"/>
      <c r="T121" s="80"/>
      <c r="U121" s="80"/>
      <c r="V121" s="80"/>
    </row>
    <row r="122" spans="10:22" ht="14.4" x14ac:dyDescent="0.3">
      <c r="J122" s="80"/>
      <c r="S122" s="80"/>
      <c r="T122" s="80"/>
      <c r="U122" s="80"/>
      <c r="V122" s="80"/>
    </row>
  </sheetData>
  <mergeCells count="1">
    <mergeCell ref="A30:A45"/>
  </mergeCells>
  <hyperlinks>
    <hyperlink ref="A104" r:id="rId1"/>
  </hyperlinks>
  <pageMargins left="0.7" right="0.7" top="0.75" bottom="0.75" header="0.3" footer="0.3"/>
  <pageSetup paperSize="9" scale="37"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93"/>
  <sheetViews>
    <sheetView zoomScale="50" zoomScaleNormal="50" workbookViewId="0">
      <pane ySplit="3" topLeftCell="A4" activePane="bottomLeft" state="frozen"/>
      <selection pane="bottomLeft" activeCell="C4" sqref="C4:E24"/>
    </sheetView>
  </sheetViews>
  <sheetFormatPr defaultColWidth="9.109375" defaultRowHeight="20.399999999999999" x14ac:dyDescent="0.35"/>
  <cols>
    <col min="1" max="1" width="18" style="58" customWidth="1"/>
    <col min="2" max="2" width="17.6640625" style="75" customWidth="1"/>
    <col min="3" max="3" width="33.6640625" style="165" customWidth="1"/>
    <col min="4" max="4" width="32.109375" style="165" customWidth="1"/>
    <col min="5" max="5" width="30.44140625" style="323" customWidth="1"/>
    <col min="6" max="6" width="47.88671875" style="162" customWidth="1"/>
    <col min="7" max="7" width="56.88671875" style="141" customWidth="1"/>
    <col min="8" max="8" width="48.33203125" style="146" customWidth="1"/>
    <col min="9" max="9" width="53.109375" style="142" customWidth="1"/>
    <col min="10" max="10" width="47.88671875" style="58" customWidth="1"/>
    <col min="11" max="11" width="38.44140625" style="58" customWidth="1"/>
    <col min="12" max="12" width="46.33203125" style="158" customWidth="1"/>
    <col min="13" max="13" width="48.44140625" style="125" customWidth="1"/>
    <col min="14" max="46" width="9.109375" style="60"/>
    <col min="47" max="16384" width="9.109375" style="58"/>
  </cols>
  <sheetData>
    <row r="1" spans="1:46" ht="30.6" thickBot="1" x14ac:dyDescent="0.55000000000000004">
      <c r="A1" s="481" t="s">
        <v>801</v>
      </c>
      <c r="B1" s="482"/>
      <c r="C1" s="482"/>
      <c r="D1" s="482"/>
      <c r="E1" s="482"/>
      <c r="F1" s="483"/>
      <c r="G1" s="545" t="s">
        <v>800</v>
      </c>
      <c r="H1" s="547" t="s">
        <v>802</v>
      </c>
      <c r="I1" s="549" t="s">
        <v>1051</v>
      </c>
      <c r="J1" s="551" t="s">
        <v>1013</v>
      </c>
      <c r="K1" s="545"/>
      <c r="L1" s="563" t="s">
        <v>798</v>
      </c>
      <c r="M1" s="564"/>
    </row>
    <row r="2" spans="1:46" ht="30.75" customHeight="1" thickBot="1" x14ac:dyDescent="0.45">
      <c r="A2" s="306" t="s">
        <v>782</v>
      </c>
      <c r="B2" s="76" t="s">
        <v>783</v>
      </c>
      <c r="C2" s="163" t="s">
        <v>784</v>
      </c>
      <c r="D2" s="314" t="s">
        <v>785</v>
      </c>
      <c r="E2" s="315"/>
      <c r="F2" s="307" t="s">
        <v>799</v>
      </c>
      <c r="G2" s="546"/>
      <c r="H2" s="548"/>
      <c r="I2" s="550"/>
      <c r="J2" s="552"/>
      <c r="K2" s="546"/>
      <c r="L2" s="565"/>
      <c r="M2" s="566"/>
    </row>
    <row r="3" spans="1:46" ht="37.5" customHeight="1" x14ac:dyDescent="0.5">
      <c r="A3" s="184">
        <v>1</v>
      </c>
      <c r="B3" s="432" t="s">
        <v>877</v>
      </c>
      <c r="C3" s="432"/>
      <c r="D3" s="432"/>
      <c r="E3" s="432"/>
      <c r="F3" s="185"/>
      <c r="G3" s="186" t="s">
        <v>864</v>
      </c>
      <c r="H3" s="203" t="s">
        <v>865</v>
      </c>
      <c r="I3" s="215"/>
      <c r="J3" s="210" t="s">
        <v>1514</v>
      </c>
      <c r="K3" s="186" t="s">
        <v>1515</v>
      </c>
      <c r="L3" s="187" t="s">
        <v>1052</v>
      </c>
      <c r="M3" s="188" t="s">
        <v>1513</v>
      </c>
    </row>
    <row r="4" spans="1:46" s="61" customFormat="1" ht="18" customHeight="1" x14ac:dyDescent="0.3">
      <c r="A4" s="421"/>
      <c r="B4" s="433" t="s">
        <v>1</v>
      </c>
      <c r="C4" s="434" t="s">
        <v>884</v>
      </c>
      <c r="D4" s="434"/>
      <c r="E4" s="434"/>
      <c r="F4" s="398" t="s">
        <v>890</v>
      </c>
      <c r="G4" s="166"/>
      <c r="H4" s="204"/>
      <c r="I4" s="349"/>
      <c r="J4" s="143" t="s">
        <v>1014</v>
      </c>
      <c r="K4" s="167"/>
      <c r="L4" s="168"/>
      <c r="M4" s="19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row>
    <row r="5" spans="1:46" s="61" customFormat="1" ht="18" customHeight="1" x14ac:dyDescent="0.3">
      <c r="A5" s="422"/>
      <c r="B5" s="433"/>
      <c r="C5" s="434"/>
      <c r="D5" s="434"/>
      <c r="E5" s="434"/>
      <c r="F5" s="398"/>
      <c r="G5" s="166"/>
      <c r="H5" s="204"/>
      <c r="I5" s="349"/>
      <c r="J5" s="143" t="s">
        <v>1015</v>
      </c>
      <c r="K5" s="167"/>
      <c r="L5" s="168"/>
      <c r="M5" s="19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row>
    <row r="6" spans="1:46" s="61" customFormat="1" ht="18" customHeight="1" x14ac:dyDescent="0.3">
      <c r="A6" s="422"/>
      <c r="B6" s="433"/>
      <c r="C6" s="434"/>
      <c r="D6" s="434"/>
      <c r="E6" s="434"/>
      <c r="F6" s="398"/>
      <c r="G6" s="166"/>
      <c r="H6" s="204"/>
      <c r="I6" s="349"/>
      <c r="J6" s="143" t="s">
        <v>1016</v>
      </c>
      <c r="K6" s="167"/>
      <c r="L6" s="168"/>
      <c r="M6" s="19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row>
    <row r="7" spans="1:46" s="61" customFormat="1" ht="18" customHeight="1" x14ac:dyDescent="0.3">
      <c r="A7" s="422"/>
      <c r="B7" s="433"/>
      <c r="C7" s="434"/>
      <c r="D7" s="434"/>
      <c r="E7" s="434"/>
      <c r="F7" s="398"/>
      <c r="G7" s="166"/>
      <c r="H7" s="204"/>
      <c r="I7" s="349"/>
      <c r="J7" s="143" t="s">
        <v>1039</v>
      </c>
      <c r="K7" s="167"/>
      <c r="L7" s="168"/>
      <c r="M7" s="19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row>
    <row r="8" spans="1:46" s="61" customFormat="1" ht="18" customHeight="1" x14ac:dyDescent="0.3">
      <c r="A8" s="422"/>
      <c r="B8" s="433"/>
      <c r="C8" s="434"/>
      <c r="D8" s="434"/>
      <c r="E8" s="434"/>
      <c r="F8" s="398"/>
      <c r="G8" s="166"/>
      <c r="H8" s="204"/>
      <c r="I8" s="349"/>
      <c r="J8" s="143"/>
      <c r="K8" s="167"/>
      <c r="L8" s="168"/>
      <c r="M8" s="19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row>
    <row r="9" spans="1:46" s="61" customFormat="1" ht="18" customHeight="1" x14ac:dyDescent="0.3">
      <c r="A9" s="422"/>
      <c r="B9" s="433"/>
      <c r="C9" s="434"/>
      <c r="D9" s="434"/>
      <c r="E9" s="434"/>
      <c r="F9" s="398"/>
      <c r="G9" s="166"/>
      <c r="H9" s="204"/>
      <c r="I9" s="349"/>
      <c r="J9" s="143"/>
      <c r="K9" s="167"/>
      <c r="L9" s="168"/>
      <c r="M9" s="19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row>
    <row r="10" spans="1:46" s="61" customFormat="1" ht="18" customHeight="1" x14ac:dyDescent="0.3">
      <c r="A10" s="422"/>
      <c r="B10" s="433"/>
      <c r="C10" s="434"/>
      <c r="D10" s="434"/>
      <c r="E10" s="434"/>
      <c r="F10" s="398"/>
      <c r="G10" s="166"/>
      <c r="H10" s="204"/>
      <c r="I10" s="349"/>
      <c r="J10" s="143"/>
      <c r="K10" s="167"/>
      <c r="L10" s="168"/>
      <c r="M10" s="19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row>
    <row r="11" spans="1:46" s="61" customFormat="1" ht="18" customHeight="1" x14ac:dyDescent="0.3">
      <c r="A11" s="422"/>
      <c r="B11" s="433"/>
      <c r="C11" s="434"/>
      <c r="D11" s="434"/>
      <c r="E11" s="434"/>
      <c r="F11" s="398"/>
      <c r="G11" s="166"/>
      <c r="H11" s="204"/>
      <c r="I11" s="349"/>
      <c r="J11" s="143"/>
      <c r="K11" s="167"/>
      <c r="L11" s="168"/>
      <c r="M11" s="19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row>
    <row r="12" spans="1:46" s="61" customFormat="1" ht="18" customHeight="1" x14ac:dyDescent="0.3">
      <c r="A12" s="422"/>
      <c r="B12" s="433"/>
      <c r="C12" s="434"/>
      <c r="D12" s="434"/>
      <c r="E12" s="434"/>
      <c r="F12" s="398"/>
      <c r="G12" s="166"/>
      <c r="H12" s="204"/>
      <c r="I12" s="349"/>
      <c r="J12" s="143"/>
      <c r="K12" s="167"/>
      <c r="L12" s="168"/>
      <c r="M12" s="19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row>
    <row r="13" spans="1:46" s="61" customFormat="1" ht="18" customHeight="1" x14ac:dyDescent="0.3">
      <c r="A13" s="422"/>
      <c r="B13" s="433"/>
      <c r="C13" s="434"/>
      <c r="D13" s="434"/>
      <c r="E13" s="434"/>
      <c r="F13" s="398"/>
      <c r="G13" s="166"/>
      <c r="H13" s="204"/>
      <c r="I13" s="349"/>
      <c r="J13" s="143"/>
      <c r="K13" s="167"/>
      <c r="L13" s="168"/>
      <c r="M13" s="19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row>
    <row r="14" spans="1:46" s="61" customFormat="1" ht="18" customHeight="1" x14ac:dyDescent="0.3">
      <c r="A14" s="422"/>
      <c r="B14" s="433"/>
      <c r="C14" s="434"/>
      <c r="D14" s="434"/>
      <c r="E14" s="434"/>
      <c r="F14" s="398"/>
      <c r="G14" s="166"/>
      <c r="H14" s="204"/>
      <c r="I14" s="349"/>
      <c r="J14" s="143"/>
      <c r="K14" s="167"/>
      <c r="L14" s="168"/>
      <c r="M14" s="19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row>
    <row r="15" spans="1:46" s="61" customFormat="1" ht="18" customHeight="1" x14ac:dyDescent="0.3">
      <c r="A15" s="422"/>
      <c r="B15" s="433"/>
      <c r="C15" s="434"/>
      <c r="D15" s="434"/>
      <c r="E15" s="434"/>
      <c r="F15" s="398"/>
      <c r="G15" s="166"/>
      <c r="H15" s="204"/>
      <c r="I15" s="349"/>
      <c r="J15" s="143"/>
      <c r="K15" s="167"/>
      <c r="L15" s="168"/>
      <c r="M15" s="19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row>
    <row r="16" spans="1:46" s="61" customFormat="1" ht="18" customHeight="1" x14ac:dyDescent="0.3">
      <c r="A16" s="422"/>
      <c r="B16" s="433"/>
      <c r="C16" s="434"/>
      <c r="D16" s="434"/>
      <c r="E16" s="434"/>
      <c r="F16" s="398"/>
      <c r="G16" s="166"/>
      <c r="H16" s="204"/>
      <c r="I16" s="349"/>
      <c r="J16" s="143"/>
      <c r="K16" s="167"/>
      <c r="L16" s="168"/>
      <c r="M16" s="19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row>
    <row r="17" spans="1:46" s="61" customFormat="1" ht="18" customHeight="1" x14ac:dyDescent="0.3">
      <c r="A17" s="422"/>
      <c r="B17" s="433"/>
      <c r="C17" s="434"/>
      <c r="D17" s="434"/>
      <c r="E17" s="434"/>
      <c r="F17" s="398"/>
      <c r="G17" s="166"/>
      <c r="H17" s="204"/>
      <c r="I17" s="349"/>
      <c r="J17" s="143"/>
      <c r="K17" s="167"/>
      <c r="L17" s="168"/>
      <c r="M17" s="19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row>
    <row r="18" spans="1:46" s="61" customFormat="1" ht="18" customHeight="1" x14ac:dyDescent="0.3">
      <c r="A18" s="422"/>
      <c r="B18" s="433"/>
      <c r="C18" s="434"/>
      <c r="D18" s="434"/>
      <c r="E18" s="434"/>
      <c r="F18" s="398"/>
      <c r="G18" s="166"/>
      <c r="H18" s="204"/>
      <c r="I18" s="349"/>
      <c r="J18" s="143"/>
      <c r="K18" s="167"/>
      <c r="L18" s="168"/>
      <c r="M18" s="19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row>
    <row r="19" spans="1:46" s="61" customFormat="1" ht="18" customHeight="1" x14ac:dyDescent="0.3">
      <c r="A19" s="422"/>
      <c r="B19" s="433"/>
      <c r="C19" s="434"/>
      <c r="D19" s="434"/>
      <c r="E19" s="434"/>
      <c r="F19" s="398"/>
      <c r="G19" s="166"/>
      <c r="H19" s="204"/>
      <c r="I19" s="349"/>
      <c r="J19" s="143"/>
      <c r="K19" s="167"/>
      <c r="L19" s="168"/>
      <c r="M19" s="19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row>
    <row r="20" spans="1:46" s="61" customFormat="1" ht="18" customHeight="1" x14ac:dyDescent="0.3">
      <c r="A20" s="422"/>
      <c r="B20" s="433"/>
      <c r="C20" s="434"/>
      <c r="D20" s="434"/>
      <c r="E20" s="434"/>
      <c r="F20" s="398"/>
      <c r="G20" s="166"/>
      <c r="H20" s="204"/>
      <c r="I20" s="349"/>
      <c r="J20" s="143"/>
      <c r="K20" s="167"/>
      <c r="L20" s="168"/>
      <c r="M20" s="19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row>
    <row r="21" spans="1:46" s="61" customFormat="1" ht="18" customHeight="1" x14ac:dyDescent="0.3">
      <c r="A21" s="422"/>
      <c r="B21" s="433"/>
      <c r="C21" s="434"/>
      <c r="D21" s="434"/>
      <c r="E21" s="434"/>
      <c r="F21" s="398"/>
      <c r="G21" s="166"/>
      <c r="H21" s="204"/>
      <c r="I21" s="349"/>
      <c r="J21" s="143"/>
      <c r="K21" s="167"/>
      <c r="L21" s="168"/>
      <c r="M21" s="19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row>
    <row r="22" spans="1:46" s="61" customFormat="1" ht="18" customHeight="1" x14ac:dyDescent="0.3">
      <c r="A22" s="422"/>
      <c r="B22" s="433"/>
      <c r="C22" s="434"/>
      <c r="D22" s="434"/>
      <c r="E22" s="434"/>
      <c r="F22" s="398"/>
      <c r="G22" s="166"/>
      <c r="H22" s="204"/>
      <c r="I22" s="349"/>
      <c r="J22" s="143"/>
      <c r="K22" s="167"/>
      <c r="L22" s="168"/>
      <c r="M22" s="19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row>
    <row r="23" spans="1:46" s="61" customFormat="1" ht="18" customHeight="1" x14ac:dyDescent="0.3">
      <c r="A23" s="422"/>
      <c r="B23" s="433"/>
      <c r="C23" s="434"/>
      <c r="D23" s="434"/>
      <c r="E23" s="434"/>
      <c r="F23" s="398"/>
      <c r="G23" s="166"/>
      <c r="H23" s="204"/>
      <c r="I23" s="349"/>
      <c r="J23" s="143"/>
      <c r="K23" s="167"/>
      <c r="L23" s="168"/>
      <c r="M23" s="19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row>
    <row r="24" spans="1:46" s="61" customFormat="1" ht="18.75" customHeight="1" x14ac:dyDescent="0.3">
      <c r="A24" s="423"/>
      <c r="B24" s="433"/>
      <c r="C24" s="434"/>
      <c r="D24" s="435"/>
      <c r="E24" s="435"/>
      <c r="F24" s="399"/>
      <c r="G24" s="264"/>
      <c r="H24" s="265"/>
      <c r="I24" s="349"/>
      <c r="J24" s="143"/>
      <c r="K24" s="167"/>
      <c r="L24" s="168"/>
      <c r="M24" s="19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row>
    <row r="25" spans="1:46" s="62" customFormat="1" ht="87" x14ac:dyDescent="0.3">
      <c r="A25" s="426"/>
      <c r="B25" s="427"/>
      <c r="C25" s="436" t="s">
        <v>2</v>
      </c>
      <c r="D25" s="333" t="s">
        <v>803</v>
      </c>
      <c r="E25" s="333"/>
      <c r="F25" s="110" t="s">
        <v>891</v>
      </c>
      <c r="G25" s="123"/>
      <c r="H25" s="205"/>
      <c r="I25" s="567"/>
      <c r="J25" s="144" t="s">
        <v>1018</v>
      </c>
      <c r="K25" s="123"/>
      <c r="L25" s="168"/>
      <c r="M25" s="19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row>
    <row r="26" spans="1:46" s="62" customFormat="1" ht="34.799999999999997" x14ac:dyDescent="0.3">
      <c r="A26" s="426"/>
      <c r="B26" s="427"/>
      <c r="C26" s="436"/>
      <c r="D26" s="333"/>
      <c r="E26" s="333"/>
      <c r="F26" s="110" t="s">
        <v>892</v>
      </c>
      <c r="G26" s="123"/>
      <c r="H26" s="205"/>
      <c r="I26" s="568"/>
      <c r="J26" s="211" t="s">
        <v>1019</v>
      </c>
      <c r="K26" s="123"/>
      <c r="L26" s="168"/>
      <c r="M26" s="19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row>
    <row r="27" spans="1:46" s="62" customFormat="1" ht="25.2" customHeight="1" x14ac:dyDescent="0.3">
      <c r="A27" s="426"/>
      <c r="B27" s="427"/>
      <c r="C27" s="436"/>
      <c r="D27" s="333"/>
      <c r="E27" s="333"/>
      <c r="F27" s="110" t="s">
        <v>899</v>
      </c>
      <c r="G27" s="123"/>
      <c r="H27" s="205"/>
      <c r="I27" s="568"/>
      <c r="J27" s="144"/>
      <c r="K27" s="123"/>
      <c r="L27" s="168"/>
      <c r="M27" s="19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row>
    <row r="28" spans="1:46" s="62" customFormat="1" ht="20.399999999999999" customHeight="1" x14ac:dyDescent="0.3">
      <c r="A28" s="426"/>
      <c r="B28" s="427"/>
      <c r="C28" s="436"/>
      <c r="D28" s="333"/>
      <c r="E28" s="333"/>
      <c r="F28" s="110" t="s">
        <v>893</v>
      </c>
      <c r="G28" s="123"/>
      <c r="H28" s="205"/>
      <c r="I28" s="568"/>
      <c r="J28" s="144"/>
      <c r="K28" s="123"/>
      <c r="L28" s="168"/>
      <c r="M28" s="19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row>
    <row r="29" spans="1:46" s="62" customFormat="1" ht="20.399999999999999" customHeight="1" x14ac:dyDescent="0.3">
      <c r="A29" s="426"/>
      <c r="B29" s="427"/>
      <c r="C29" s="436"/>
      <c r="D29" s="333"/>
      <c r="E29" s="333"/>
      <c r="F29" s="110" t="s">
        <v>894</v>
      </c>
      <c r="G29" s="123"/>
      <c r="H29" s="205"/>
      <c r="I29" s="568"/>
      <c r="J29" s="144"/>
      <c r="K29" s="123"/>
      <c r="L29" s="168"/>
      <c r="M29" s="19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row>
    <row r="30" spans="1:46" s="62" customFormat="1" ht="25.95" customHeight="1" x14ac:dyDescent="0.3">
      <c r="A30" s="426"/>
      <c r="B30" s="427"/>
      <c r="C30" s="436"/>
      <c r="D30" s="333"/>
      <c r="E30" s="333"/>
      <c r="F30" s="110" t="s">
        <v>901</v>
      </c>
      <c r="G30" s="123"/>
      <c r="H30" s="205"/>
      <c r="I30" s="568"/>
      <c r="J30" s="144"/>
      <c r="K30" s="123"/>
      <c r="L30" s="168"/>
      <c r="M30" s="19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row>
    <row r="31" spans="1:46" s="62" customFormat="1" ht="20.399999999999999" customHeight="1" x14ac:dyDescent="0.3">
      <c r="A31" s="426"/>
      <c r="B31" s="427"/>
      <c r="C31" s="436"/>
      <c r="D31" s="333"/>
      <c r="E31" s="333"/>
      <c r="F31" s="110" t="s">
        <v>895</v>
      </c>
      <c r="G31" s="123"/>
      <c r="H31" s="205"/>
      <c r="I31" s="568"/>
      <c r="J31" s="144"/>
      <c r="K31" s="123"/>
      <c r="L31" s="168"/>
      <c r="M31" s="19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row>
    <row r="32" spans="1:46" s="62" customFormat="1" ht="20.399999999999999" customHeight="1" x14ac:dyDescent="0.3">
      <c r="A32" s="426"/>
      <c r="B32" s="427"/>
      <c r="C32" s="436"/>
      <c r="D32" s="333"/>
      <c r="E32" s="333"/>
      <c r="F32" s="110" t="s">
        <v>896</v>
      </c>
      <c r="G32" s="123"/>
      <c r="H32" s="205"/>
      <c r="I32" s="568"/>
      <c r="J32" s="144"/>
      <c r="K32" s="123"/>
      <c r="L32" s="168"/>
      <c r="M32" s="19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row>
    <row r="33" spans="1:46" s="62" customFormat="1" ht="20.399999999999999" customHeight="1" x14ac:dyDescent="0.3">
      <c r="A33" s="426"/>
      <c r="B33" s="427"/>
      <c r="C33" s="436"/>
      <c r="D33" s="333"/>
      <c r="E33" s="333"/>
      <c r="F33" s="110" t="s">
        <v>897</v>
      </c>
      <c r="G33" s="123"/>
      <c r="H33" s="205"/>
      <c r="I33" s="568"/>
      <c r="J33" s="144"/>
      <c r="K33" s="123"/>
      <c r="L33" s="168"/>
      <c r="M33" s="19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row>
    <row r="34" spans="1:46" s="62" customFormat="1" ht="20.399999999999999" customHeight="1" x14ac:dyDescent="0.3">
      <c r="A34" s="426"/>
      <c r="B34" s="427"/>
      <c r="C34" s="436"/>
      <c r="D34" s="333"/>
      <c r="E34" s="333"/>
      <c r="F34" s="110" t="s">
        <v>898</v>
      </c>
      <c r="G34" s="123"/>
      <c r="H34" s="205"/>
      <c r="I34" s="568"/>
      <c r="J34" s="144"/>
      <c r="K34" s="123"/>
      <c r="L34" s="168"/>
      <c r="M34" s="19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row>
    <row r="35" spans="1:46" s="62" customFormat="1" ht="20.399999999999999" customHeight="1" x14ac:dyDescent="0.3">
      <c r="A35" s="426"/>
      <c r="B35" s="427"/>
      <c r="C35" s="436"/>
      <c r="D35" s="333"/>
      <c r="E35" s="333"/>
      <c r="F35" s="111" t="s">
        <v>900</v>
      </c>
      <c r="G35" s="123"/>
      <c r="H35" s="205"/>
      <c r="I35" s="568"/>
      <c r="J35" s="144"/>
      <c r="K35" s="123"/>
      <c r="L35" s="168"/>
      <c r="M35" s="19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row>
    <row r="36" spans="1:46" s="62" customFormat="1" ht="20.399999999999999" customHeight="1" x14ac:dyDescent="0.3">
      <c r="A36" s="426"/>
      <c r="B36" s="427"/>
      <c r="C36" s="436"/>
      <c r="D36" s="333"/>
      <c r="E36" s="333"/>
      <c r="F36" s="159" t="s">
        <v>1412</v>
      </c>
      <c r="G36" s="123"/>
      <c r="H36" s="205"/>
      <c r="I36" s="569"/>
      <c r="J36" s="144"/>
      <c r="K36" s="123"/>
      <c r="L36" s="168"/>
      <c r="M36" s="19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row>
    <row r="37" spans="1:46" s="63" customFormat="1" ht="20.25" customHeight="1" x14ac:dyDescent="0.3">
      <c r="A37" s="428"/>
      <c r="B37" s="429"/>
      <c r="C37" s="429"/>
      <c r="D37" s="393" t="s">
        <v>3</v>
      </c>
      <c r="E37" s="396" t="s">
        <v>804</v>
      </c>
      <c r="F37" s="424" t="s">
        <v>691</v>
      </c>
      <c r="G37" s="169"/>
      <c r="H37" s="206"/>
      <c r="I37" s="389"/>
      <c r="J37" s="389"/>
      <c r="K37" s="389"/>
      <c r="L37" s="388"/>
      <c r="M37" s="37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row>
    <row r="38" spans="1:46" s="63" customFormat="1" ht="20.25" customHeight="1" x14ac:dyDescent="0.3">
      <c r="A38" s="428"/>
      <c r="B38" s="429"/>
      <c r="C38" s="429"/>
      <c r="D38" s="393"/>
      <c r="E38" s="396"/>
      <c r="F38" s="424"/>
      <c r="G38" s="169"/>
      <c r="H38" s="206"/>
      <c r="I38" s="390"/>
      <c r="J38" s="390"/>
      <c r="K38" s="390"/>
      <c r="L38" s="388"/>
      <c r="M38" s="37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row>
    <row r="39" spans="1:46" s="63" customFormat="1" ht="20.25" customHeight="1" x14ac:dyDescent="0.3">
      <c r="A39" s="428"/>
      <c r="B39" s="429"/>
      <c r="C39" s="429"/>
      <c r="D39" s="393"/>
      <c r="E39" s="396"/>
      <c r="F39" s="424"/>
      <c r="G39" s="169"/>
      <c r="H39" s="206"/>
      <c r="I39" s="390"/>
      <c r="J39" s="390"/>
      <c r="K39" s="390"/>
      <c r="L39" s="388"/>
      <c r="M39" s="37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row>
    <row r="40" spans="1:46" s="63" customFormat="1" ht="20.25" customHeight="1" x14ac:dyDescent="0.3">
      <c r="A40" s="428"/>
      <c r="B40" s="429"/>
      <c r="C40" s="429"/>
      <c r="D40" s="393"/>
      <c r="E40" s="396"/>
      <c r="F40" s="424"/>
      <c r="G40" s="169"/>
      <c r="H40" s="206"/>
      <c r="I40" s="390"/>
      <c r="J40" s="390"/>
      <c r="K40" s="390"/>
      <c r="L40" s="388"/>
      <c r="M40" s="37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row>
    <row r="41" spans="1:46" s="63" customFormat="1" ht="20.25" customHeight="1" x14ac:dyDescent="0.3">
      <c r="A41" s="428"/>
      <c r="B41" s="429"/>
      <c r="C41" s="429"/>
      <c r="D41" s="393"/>
      <c r="E41" s="396"/>
      <c r="F41" s="424"/>
      <c r="G41" s="169"/>
      <c r="H41" s="206"/>
      <c r="I41" s="390"/>
      <c r="J41" s="390"/>
      <c r="K41" s="390"/>
      <c r="L41" s="388"/>
      <c r="M41" s="37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row>
    <row r="42" spans="1:46" s="63" customFormat="1" ht="20.25" customHeight="1" x14ac:dyDescent="0.3">
      <c r="A42" s="428"/>
      <c r="B42" s="429"/>
      <c r="C42" s="429"/>
      <c r="D42" s="393"/>
      <c r="E42" s="396"/>
      <c r="F42" s="424"/>
      <c r="G42" s="169"/>
      <c r="H42" s="206"/>
      <c r="I42" s="390"/>
      <c r="J42" s="390"/>
      <c r="K42" s="390"/>
      <c r="L42" s="388"/>
      <c r="M42" s="37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row>
    <row r="43" spans="1:46" s="63" customFormat="1" ht="20.25" customHeight="1" x14ac:dyDescent="0.3">
      <c r="A43" s="428"/>
      <c r="B43" s="429"/>
      <c r="C43" s="429"/>
      <c r="D43" s="393"/>
      <c r="E43" s="396"/>
      <c r="F43" s="424"/>
      <c r="G43" s="169"/>
      <c r="H43" s="206"/>
      <c r="I43" s="390"/>
      <c r="J43" s="390"/>
      <c r="K43" s="390"/>
      <c r="L43" s="388"/>
      <c r="M43" s="37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row>
    <row r="44" spans="1:46" s="63" customFormat="1" ht="20.25" customHeight="1" x14ac:dyDescent="0.3">
      <c r="A44" s="428"/>
      <c r="B44" s="429"/>
      <c r="C44" s="429"/>
      <c r="D44" s="393"/>
      <c r="E44" s="396"/>
      <c r="F44" s="424"/>
      <c r="G44" s="169"/>
      <c r="H44" s="206"/>
      <c r="I44" s="390"/>
      <c r="J44" s="390"/>
      <c r="K44" s="390"/>
      <c r="L44" s="388"/>
      <c r="M44" s="37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row>
    <row r="45" spans="1:46" s="63" customFormat="1" ht="20.25" customHeight="1" x14ac:dyDescent="0.3">
      <c r="A45" s="428"/>
      <c r="B45" s="429"/>
      <c r="C45" s="429"/>
      <c r="D45" s="393"/>
      <c r="E45" s="396"/>
      <c r="F45" s="424"/>
      <c r="G45" s="169"/>
      <c r="H45" s="206"/>
      <c r="I45" s="390"/>
      <c r="J45" s="390"/>
      <c r="K45" s="390"/>
      <c r="L45" s="388"/>
      <c r="M45" s="37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row>
    <row r="46" spans="1:46" s="63" customFormat="1" ht="20.25" customHeight="1" x14ac:dyDescent="0.3">
      <c r="A46" s="428"/>
      <c r="B46" s="429"/>
      <c r="C46" s="429"/>
      <c r="D46" s="393"/>
      <c r="E46" s="396"/>
      <c r="F46" s="424"/>
      <c r="G46" s="169"/>
      <c r="H46" s="206"/>
      <c r="I46" s="390"/>
      <c r="J46" s="390"/>
      <c r="K46" s="390"/>
      <c r="L46" s="388"/>
      <c r="M46" s="37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row>
    <row r="47" spans="1:46" s="63" customFormat="1" ht="17.399999999999999" x14ac:dyDescent="0.3">
      <c r="A47" s="428"/>
      <c r="B47" s="429"/>
      <c r="C47" s="429"/>
      <c r="D47" s="393"/>
      <c r="E47" s="396"/>
      <c r="F47" s="424"/>
      <c r="G47" s="169"/>
      <c r="H47" s="206"/>
      <c r="I47" s="390"/>
      <c r="J47" s="390"/>
      <c r="K47" s="390"/>
      <c r="L47" s="388"/>
      <c r="M47" s="37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row>
    <row r="48" spans="1:46" s="63" customFormat="1" ht="20.25" customHeight="1" x14ac:dyDescent="0.3">
      <c r="A48" s="428"/>
      <c r="B48" s="429"/>
      <c r="C48" s="429"/>
      <c r="D48" s="393"/>
      <c r="E48" s="396"/>
      <c r="F48" s="424"/>
      <c r="G48" s="169"/>
      <c r="H48" s="206"/>
      <c r="I48" s="390"/>
      <c r="J48" s="390"/>
      <c r="K48" s="390"/>
      <c r="L48" s="388"/>
      <c r="M48" s="37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row>
    <row r="49" spans="1:46" s="63" customFormat="1" ht="20.25" customHeight="1" x14ac:dyDescent="0.3">
      <c r="A49" s="428"/>
      <c r="B49" s="429"/>
      <c r="C49" s="429"/>
      <c r="D49" s="393"/>
      <c r="E49" s="396"/>
      <c r="F49" s="424"/>
      <c r="G49" s="169"/>
      <c r="H49" s="206"/>
      <c r="I49" s="391"/>
      <c r="J49" s="391"/>
      <c r="K49" s="391"/>
      <c r="L49" s="388"/>
      <c r="M49" s="37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row>
    <row r="50" spans="1:46" s="64" customFormat="1" ht="20.25" customHeight="1" x14ac:dyDescent="0.3">
      <c r="A50" s="428"/>
      <c r="B50" s="429"/>
      <c r="C50" s="429"/>
      <c r="D50" s="393" t="s">
        <v>4</v>
      </c>
      <c r="E50" s="396" t="s">
        <v>805</v>
      </c>
      <c r="F50" s="154" t="s">
        <v>692</v>
      </c>
      <c r="G50" s="171"/>
      <c r="H50" s="206"/>
      <c r="I50" s="389"/>
      <c r="J50" s="389"/>
      <c r="K50" s="389"/>
      <c r="L50" s="388"/>
      <c r="M50" s="370"/>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row>
    <row r="51" spans="1:46" s="64" customFormat="1" ht="20.399999999999999" customHeight="1" x14ac:dyDescent="0.3">
      <c r="A51" s="428"/>
      <c r="B51" s="429"/>
      <c r="C51" s="429"/>
      <c r="D51" s="393"/>
      <c r="E51" s="437"/>
      <c r="F51" s="112" t="s">
        <v>902</v>
      </c>
      <c r="G51" s="171"/>
      <c r="H51" s="206"/>
      <c r="I51" s="390"/>
      <c r="J51" s="390"/>
      <c r="K51" s="390"/>
      <c r="L51" s="388"/>
      <c r="M51" s="370"/>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row>
    <row r="52" spans="1:46" s="64" customFormat="1" ht="34.799999999999997" x14ac:dyDescent="0.3">
      <c r="A52" s="428"/>
      <c r="B52" s="429"/>
      <c r="C52" s="429"/>
      <c r="D52" s="393"/>
      <c r="E52" s="437"/>
      <c r="F52" s="112" t="s">
        <v>903</v>
      </c>
      <c r="G52" s="171"/>
      <c r="H52" s="206"/>
      <c r="I52" s="390"/>
      <c r="J52" s="390"/>
      <c r="K52" s="390"/>
      <c r="L52" s="388"/>
      <c r="M52" s="370"/>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row>
    <row r="53" spans="1:46" s="64" customFormat="1" ht="20.399999999999999" customHeight="1" x14ac:dyDescent="0.3">
      <c r="A53" s="428"/>
      <c r="B53" s="429"/>
      <c r="C53" s="429"/>
      <c r="D53" s="393"/>
      <c r="E53" s="437"/>
      <c r="F53" s="112" t="s">
        <v>904</v>
      </c>
      <c r="G53" s="171"/>
      <c r="H53" s="206"/>
      <c r="I53" s="390"/>
      <c r="J53" s="390"/>
      <c r="K53" s="390"/>
      <c r="L53" s="388"/>
      <c r="M53" s="370"/>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row>
    <row r="54" spans="1:46" s="64" customFormat="1" ht="20.399999999999999" customHeight="1" x14ac:dyDescent="0.3">
      <c r="A54" s="428"/>
      <c r="B54" s="429"/>
      <c r="C54" s="429"/>
      <c r="D54" s="393"/>
      <c r="E54" s="437"/>
      <c r="F54" s="112" t="s">
        <v>905</v>
      </c>
      <c r="G54" s="171"/>
      <c r="H54" s="206"/>
      <c r="I54" s="390"/>
      <c r="J54" s="390"/>
      <c r="K54" s="390"/>
      <c r="L54" s="388"/>
      <c r="M54" s="370"/>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row>
    <row r="55" spans="1:46" s="64" customFormat="1" ht="20.399999999999999" customHeight="1" x14ac:dyDescent="0.3">
      <c r="A55" s="428"/>
      <c r="B55" s="429"/>
      <c r="C55" s="429"/>
      <c r="D55" s="393"/>
      <c r="E55" s="437"/>
      <c r="F55" s="112" t="s">
        <v>906</v>
      </c>
      <c r="G55" s="171"/>
      <c r="H55" s="206"/>
      <c r="I55" s="390"/>
      <c r="J55" s="390"/>
      <c r="K55" s="390"/>
      <c r="L55" s="388"/>
      <c r="M55" s="370"/>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row>
    <row r="56" spans="1:46" s="64" customFormat="1" ht="34.799999999999997" x14ac:dyDescent="0.3">
      <c r="A56" s="428"/>
      <c r="B56" s="429"/>
      <c r="C56" s="429"/>
      <c r="D56" s="393"/>
      <c r="E56" s="437"/>
      <c r="F56" s="112" t="s">
        <v>907</v>
      </c>
      <c r="G56" s="171"/>
      <c r="H56" s="206"/>
      <c r="I56" s="390"/>
      <c r="J56" s="390"/>
      <c r="K56" s="390"/>
      <c r="L56" s="388"/>
      <c r="M56" s="370"/>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row>
    <row r="57" spans="1:46" s="64" customFormat="1" ht="20.399999999999999" customHeight="1" x14ac:dyDescent="0.3">
      <c r="A57" s="428"/>
      <c r="B57" s="429"/>
      <c r="C57" s="429"/>
      <c r="D57" s="393"/>
      <c r="E57" s="437"/>
      <c r="F57" s="112" t="s">
        <v>908</v>
      </c>
      <c r="G57" s="171"/>
      <c r="H57" s="206"/>
      <c r="I57" s="390"/>
      <c r="J57" s="390"/>
      <c r="K57" s="390"/>
      <c r="L57" s="388"/>
      <c r="M57" s="370"/>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row>
    <row r="58" spans="1:46" s="64" customFormat="1" ht="36" customHeight="1" x14ac:dyDescent="0.3">
      <c r="A58" s="428"/>
      <c r="B58" s="429"/>
      <c r="C58" s="429"/>
      <c r="D58" s="393"/>
      <c r="E58" s="437"/>
      <c r="F58" s="112" t="s">
        <v>909</v>
      </c>
      <c r="G58" s="171"/>
      <c r="H58" s="206"/>
      <c r="I58" s="390"/>
      <c r="J58" s="390"/>
      <c r="K58" s="390"/>
      <c r="L58" s="388"/>
      <c r="M58" s="370"/>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row>
    <row r="59" spans="1:46" s="64" customFormat="1" ht="20.25" customHeight="1" x14ac:dyDescent="0.3">
      <c r="A59" s="428"/>
      <c r="B59" s="429"/>
      <c r="C59" s="429"/>
      <c r="D59" s="393"/>
      <c r="E59" s="437"/>
      <c r="F59" s="112"/>
      <c r="G59" s="171"/>
      <c r="H59" s="358"/>
      <c r="I59" s="390"/>
      <c r="J59" s="390"/>
      <c r="K59" s="390"/>
      <c r="L59" s="388"/>
      <c r="M59" s="370"/>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row>
    <row r="60" spans="1:46" s="64" customFormat="1" ht="20.399999999999999" customHeight="1" x14ac:dyDescent="0.3">
      <c r="A60" s="428"/>
      <c r="B60" s="429"/>
      <c r="C60" s="429"/>
      <c r="D60" s="393"/>
      <c r="E60" s="437"/>
      <c r="F60" s="172"/>
      <c r="G60" s="171"/>
      <c r="H60" s="358"/>
      <c r="I60" s="391"/>
      <c r="J60" s="391"/>
      <c r="K60" s="391"/>
      <c r="L60" s="388"/>
      <c r="M60" s="370"/>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row>
    <row r="61" spans="1:46" s="64" customFormat="1" ht="22.95" customHeight="1" x14ac:dyDescent="0.3">
      <c r="A61" s="428"/>
      <c r="B61" s="429"/>
      <c r="C61" s="429"/>
      <c r="D61" s="393" t="s">
        <v>5</v>
      </c>
      <c r="E61" s="396" t="s">
        <v>806</v>
      </c>
      <c r="F61" s="154" t="s">
        <v>692</v>
      </c>
      <c r="G61" s="169"/>
      <c r="H61" s="358"/>
      <c r="I61" s="389"/>
      <c r="J61" s="389"/>
      <c r="K61" s="389"/>
      <c r="L61" s="342"/>
      <c r="M61" s="370"/>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row>
    <row r="62" spans="1:46" s="63" customFormat="1" ht="20.399999999999999" customHeight="1" x14ac:dyDescent="0.3">
      <c r="A62" s="428"/>
      <c r="B62" s="429"/>
      <c r="C62" s="429"/>
      <c r="D62" s="442"/>
      <c r="E62" s="401"/>
      <c r="F62" s="424" t="s">
        <v>910</v>
      </c>
      <c r="G62" s="169"/>
      <c r="H62" s="364"/>
      <c r="I62" s="390"/>
      <c r="J62" s="390"/>
      <c r="K62" s="390"/>
      <c r="L62" s="343"/>
      <c r="M62" s="37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row>
    <row r="63" spans="1:46" s="63" customFormat="1" ht="249" customHeight="1" x14ac:dyDescent="0.3">
      <c r="A63" s="428"/>
      <c r="B63" s="429"/>
      <c r="C63" s="429"/>
      <c r="D63" s="442"/>
      <c r="E63" s="401"/>
      <c r="F63" s="386"/>
      <c r="G63" s="169"/>
      <c r="H63" s="364"/>
      <c r="I63" s="391"/>
      <c r="J63" s="391"/>
      <c r="K63" s="391"/>
      <c r="L63" s="344"/>
      <c r="M63" s="37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row>
    <row r="64" spans="1:46" s="65" customFormat="1" ht="20.25" customHeight="1" x14ac:dyDescent="0.3">
      <c r="A64" s="428"/>
      <c r="B64" s="429"/>
      <c r="C64" s="429"/>
      <c r="D64" s="393" t="s">
        <v>6</v>
      </c>
      <c r="E64" s="331" t="s">
        <v>807</v>
      </c>
      <c r="F64" s="148" t="s">
        <v>692</v>
      </c>
      <c r="G64" s="360"/>
      <c r="H64" s="358"/>
      <c r="I64" s="389"/>
      <c r="J64" s="389"/>
      <c r="K64" s="389"/>
      <c r="L64" s="388"/>
      <c r="M64" s="356"/>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row>
    <row r="65" spans="1:46" s="63" customFormat="1" ht="189" customHeight="1" x14ac:dyDescent="0.3">
      <c r="A65" s="428"/>
      <c r="B65" s="429"/>
      <c r="C65" s="429"/>
      <c r="D65" s="393"/>
      <c r="E65" s="438"/>
      <c r="F65" s="148" t="s">
        <v>911</v>
      </c>
      <c r="G65" s="360"/>
      <c r="H65" s="358"/>
      <c r="I65" s="391"/>
      <c r="J65" s="391"/>
      <c r="K65" s="391"/>
      <c r="L65" s="388"/>
      <c r="M65" s="356"/>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row>
    <row r="66" spans="1:46" s="65" customFormat="1" ht="20.25" customHeight="1" x14ac:dyDescent="0.3">
      <c r="A66" s="428"/>
      <c r="B66" s="429"/>
      <c r="C66" s="429"/>
      <c r="D66" s="393" t="s">
        <v>7</v>
      </c>
      <c r="E66" s="396" t="s">
        <v>912</v>
      </c>
      <c r="F66" s="148" t="s">
        <v>692</v>
      </c>
      <c r="G66" s="360"/>
      <c r="H66" s="455"/>
      <c r="I66" s="570"/>
      <c r="J66" s="570"/>
      <c r="K66" s="570"/>
      <c r="L66" s="573"/>
      <c r="M66" s="376"/>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row>
    <row r="67" spans="1:46" s="65" customFormat="1" ht="20.399999999999999" customHeight="1" x14ac:dyDescent="0.35">
      <c r="A67" s="428"/>
      <c r="B67" s="429"/>
      <c r="C67" s="429"/>
      <c r="D67" s="393"/>
      <c r="E67" s="396"/>
      <c r="F67" s="380" t="s">
        <v>913</v>
      </c>
      <c r="G67" s="360"/>
      <c r="H67" s="456"/>
      <c r="I67" s="571"/>
      <c r="J67" s="571"/>
      <c r="K67" s="571"/>
      <c r="L67" s="574"/>
      <c r="M67" s="365"/>
      <c r="N67" s="66"/>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row>
    <row r="68" spans="1:46" s="63" customFormat="1" ht="20.399999999999999" customHeight="1" x14ac:dyDescent="0.3">
      <c r="A68" s="428"/>
      <c r="B68" s="429"/>
      <c r="C68" s="429"/>
      <c r="D68" s="393"/>
      <c r="E68" s="396"/>
      <c r="F68" s="386"/>
      <c r="G68" s="360"/>
      <c r="H68" s="456"/>
      <c r="I68" s="571"/>
      <c r="J68" s="571"/>
      <c r="K68" s="571"/>
      <c r="L68" s="574"/>
      <c r="M68" s="365"/>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row>
    <row r="69" spans="1:46" s="63" customFormat="1" ht="20.399999999999999" customHeight="1" x14ac:dyDescent="0.3">
      <c r="A69" s="428"/>
      <c r="B69" s="429"/>
      <c r="C69" s="429"/>
      <c r="D69" s="393"/>
      <c r="E69" s="396"/>
      <c r="F69" s="386"/>
      <c r="G69" s="360"/>
      <c r="H69" s="456"/>
      <c r="I69" s="571"/>
      <c r="J69" s="571"/>
      <c r="K69" s="571"/>
      <c r="L69" s="574"/>
      <c r="M69" s="365"/>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row>
    <row r="70" spans="1:46" s="63" customFormat="1" ht="20.399999999999999" customHeight="1" x14ac:dyDescent="0.3">
      <c r="A70" s="428"/>
      <c r="B70" s="429"/>
      <c r="C70" s="429"/>
      <c r="D70" s="393"/>
      <c r="E70" s="396"/>
      <c r="F70" s="386"/>
      <c r="G70" s="360"/>
      <c r="H70" s="456"/>
      <c r="I70" s="571"/>
      <c r="J70" s="571"/>
      <c r="K70" s="571"/>
      <c r="L70" s="574"/>
      <c r="M70" s="365"/>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row>
    <row r="71" spans="1:46" s="63" customFormat="1" ht="20.399999999999999" customHeight="1" x14ac:dyDescent="0.3">
      <c r="A71" s="428"/>
      <c r="B71" s="429"/>
      <c r="C71" s="429"/>
      <c r="D71" s="393"/>
      <c r="E71" s="396"/>
      <c r="F71" s="386"/>
      <c r="G71" s="360"/>
      <c r="H71" s="456"/>
      <c r="I71" s="571"/>
      <c r="J71" s="571"/>
      <c r="K71" s="571"/>
      <c r="L71" s="574"/>
      <c r="M71" s="365"/>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row>
    <row r="72" spans="1:46" s="63" customFormat="1" ht="20.399999999999999" customHeight="1" x14ac:dyDescent="0.3">
      <c r="A72" s="428"/>
      <c r="B72" s="429"/>
      <c r="C72" s="429"/>
      <c r="D72" s="393"/>
      <c r="E72" s="396"/>
      <c r="F72" s="386"/>
      <c r="G72" s="360"/>
      <c r="H72" s="456"/>
      <c r="I72" s="572"/>
      <c r="J72" s="572"/>
      <c r="K72" s="572"/>
      <c r="L72" s="575"/>
      <c r="M72" s="365"/>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row>
    <row r="73" spans="1:46" s="65" customFormat="1" ht="20.25" customHeight="1" x14ac:dyDescent="0.3">
      <c r="A73" s="428"/>
      <c r="B73" s="429"/>
      <c r="C73" s="429"/>
      <c r="D73" s="393" t="s">
        <v>8</v>
      </c>
      <c r="E73" s="395" t="s">
        <v>808</v>
      </c>
      <c r="F73" s="127" t="s">
        <v>692</v>
      </c>
      <c r="G73" s="359"/>
      <c r="H73" s="286"/>
      <c r="I73" s="488"/>
      <c r="J73" s="487"/>
      <c r="K73" s="487"/>
      <c r="L73" s="486"/>
      <c r="M73" s="375"/>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row>
    <row r="74" spans="1:46" s="63" customFormat="1" ht="20.399999999999999" customHeight="1" x14ac:dyDescent="0.3">
      <c r="A74" s="428"/>
      <c r="B74" s="429"/>
      <c r="C74" s="429"/>
      <c r="D74" s="393"/>
      <c r="E74" s="396"/>
      <c r="F74" s="380" t="s">
        <v>914</v>
      </c>
      <c r="G74" s="360"/>
      <c r="H74" s="457"/>
      <c r="I74" s="488"/>
      <c r="J74" s="488"/>
      <c r="K74" s="488"/>
      <c r="L74" s="486"/>
      <c r="M74" s="375"/>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row>
    <row r="75" spans="1:46" s="65" customFormat="1" ht="20.399999999999999" customHeight="1" x14ac:dyDescent="0.3">
      <c r="A75" s="428"/>
      <c r="B75" s="429"/>
      <c r="C75" s="429"/>
      <c r="D75" s="393"/>
      <c r="E75" s="396"/>
      <c r="F75" s="386"/>
      <c r="G75" s="360"/>
      <c r="H75" s="358"/>
      <c r="I75" s="488"/>
      <c r="J75" s="488"/>
      <c r="K75" s="488"/>
      <c r="L75" s="486"/>
      <c r="M75" s="375"/>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row>
    <row r="76" spans="1:46" s="62" customFormat="1" ht="20.399999999999999" customHeight="1" x14ac:dyDescent="0.3">
      <c r="A76" s="428"/>
      <c r="B76" s="429"/>
      <c r="C76" s="429"/>
      <c r="D76" s="393"/>
      <c r="E76" s="396"/>
      <c r="F76" s="386"/>
      <c r="G76" s="360"/>
      <c r="H76" s="358"/>
      <c r="I76" s="488"/>
      <c r="J76" s="488"/>
      <c r="K76" s="488"/>
      <c r="L76" s="486"/>
      <c r="M76" s="375"/>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row>
    <row r="77" spans="1:46" s="62" customFormat="1" ht="20.399999999999999" customHeight="1" x14ac:dyDescent="0.3">
      <c r="A77" s="428"/>
      <c r="B77" s="429"/>
      <c r="C77" s="429"/>
      <c r="D77" s="393"/>
      <c r="E77" s="396"/>
      <c r="F77" s="386"/>
      <c r="G77" s="360"/>
      <c r="H77" s="358"/>
      <c r="I77" s="488"/>
      <c r="J77" s="488"/>
      <c r="K77" s="488"/>
      <c r="L77" s="486"/>
      <c r="M77" s="375"/>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row>
    <row r="78" spans="1:46" s="62" customFormat="1" ht="20.399999999999999" customHeight="1" x14ac:dyDescent="0.3">
      <c r="A78" s="428"/>
      <c r="B78" s="429"/>
      <c r="C78" s="429"/>
      <c r="D78" s="393"/>
      <c r="E78" s="396"/>
      <c r="F78" s="386"/>
      <c r="G78" s="360"/>
      <c r="H78" s="358"/>
      <c r="I78" s="488"/>
      <c r="J78" s="488"/>
      <c r="K78" s="488"/>
      <c r="L78" s="486"/>
      <c r="M78" s="375"/>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row>
    <row r="79" spans="1:46" s="62" customFormat="1" ht="20.399999999999999" customHeight="1" x14ac:dyDescent="0.3">
      <c r="A79" s="428"/>
      <c r="B79" s="429"/>
      <c r="C79" s="429"/>
      <c r="D79" s="393"/>
      <c r="E79" s="396"/>
      <c r="F79" s="386"/>
      <c r="G79" s="360"/>
      <c r="H79" s="358"/>
      <c r="I79" s="488"/>
      <c r="J79" s="488"/>
      <c r="K79" s="488"/>
      <c r="L79" s="486"/>
      <c r="M79" s="375"/>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row>
    <row r="80" spans="1:46" s="62" customFormat="1" ht="20.399999999999999" customHeight="1" x14ac:dyDescent="0.3">
      <c r="A80" s="428"/>
      <c r="B80" s="429"/>
      <c r="C80" s="429"/>
      <c r="D80" s="393"/>
      <c r="E80" s="396"/>
      <c r="F80" s="386"/>
      <c r="G80" s="360"/>
      <c r="H80" s="358"/>
      <c r="I80" s="488"/>
      <c r="J80" s="488"/>
      <c r="K80" s="488"/>
      <c r="L80" s="486"/>
      <c r="M80" s="375"/>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row>
    <row r="81" spans="1:46" s="62" customFormat="1" ht="29.25" customHeight="1" x14ac:dyDescent="0.3">
      <c r="A81" s="428"/>
      <c r="B81" s="429"/>
      <c r="C81" s="429"/>
      <c r="D81" s="393"/>
      <c r="E81" s="397"/>
      <c r="F81" s="387"/>
      <c r="G81" s="460"/>
      <c r="H81" s="379"/>
      <c r="I81" s="488"/>
      <c r="J81" s="489"/>
      <c r="K81" s="489"/>
      <c r="L81" s="486"/>
      <c r="M81" s="375"/>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row>
    <row r="82" spans="1:46" s="62" customFormat="1" ht="32.25" customHeight="1" x14ac:dyDescent="0.3">
      <c r="A82" s="428"/>
      <c r="B82" s="429"/>
      <c r="C82" s="429"/>
      <c r="D82" s="393" t="s">
        <v>9</v>
      </c>
      <c r="E82" s="396" t="s">
        <v>861</v>
      </c>
      <c r="F82" s="148" t="s">
        <v>692</v>
      </c>
      <c r="G82" s="169"/>
      <c r="H82" s="207"/>
      <c r="I82" s="487"/>
      <c r="J82" s="487"/>
      <c r="K82" s="487"/>
      <c r="L82" s="486"/>
      <c r="M82" s="576"/>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row>
    <row r="83" spans="1:46" s="62" customFormat="1" ht="75.75" customHeight="1" x14ac:dyDescent="0.3">
      <c r="A83" s="428"/>
      <c r="B83" s="429"/>
      <c r="C83" s="429"/>
      <c r="D83" s="393"/>
      <c r="E83" s="396"/>
      <c r="F83" s="380" t="s">
        <v>915</v>
      </c>
      <c r="G83" s="169"/>
      <c r="H83" s="207"/>
      <c r="I83" s="488"/>
      <c r="J83" s="488"/>
      <c r="K83" s="488"/>
      <c r="L83" s="486"/>
      <c r="M83" s="577"/>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row>
    <row r="84" spans="1:46" s="62" customFormat="1" ht="20.399999999999999" customHeight="1" x14ac:dyDescent="0.3">
      <c r="A84" s="428"/>
      <c r="B84" s="429"/>
      <c r="C84" s="429"/>
      <c r="D84" s="393"/>
      <c r="E84" s="396"/>
      <c r="F84" s="386"/>
      <c r="G84" s="169"/>
      <c r="H84" s="207"/>
      <c r="I84" s="488"/>
      <c r="J84" s="488"/>
      <c r="K84" s="488"/>
      <c r="L84" s="486"/>
      <c r="M84" s="577"/>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row>
    <row r="85" spans="1:46" s="62" customFormat="1" ht="20.399999999999999" customHeight="1" x14ac:dyDescent="0.3">
      <c r="A85" s="428"/>
      <c r="B85" s="429"/>
      <c r="C85" s="429"/>
      <c r="D85" s="393"/>
      <c r="E85" s="396"/>
      <c r="F85" s="386"/>
      <c r="G85" s="169"/>
      <c r="H85" s="207"/>
      <c r="I85" s="488"/>
      <c r="J85" s="488"/>
      <c r="K85" s="488"/>
      <c r="L85" s="486"/>
      <c r="M85" s="577"/>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row>
    <row r="86" spans="1:46" s="62" customFormat="1" ht="20.399999999999999" customHeight="1" x14ac:dyDescent="0.3">
      <c r="A86" s="428"/>
      <c r="B86" s="429"/>
      <c r="C86" s="429"/>
      <c r="D86" s="393"/>
      <c r="E86" s="396"/>
      <c r="F86" s="386"/>
      <c r="G86" s="169"/>
      <c r="H86" s="207"/>
      <c r="I86" s="488"/>
      <c r="J86" s="488"/>
      <c r="K86" s="488"/>
      <c r="L86" s="486"/>
      <c r="M86" s="577"/>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row>
    <row r="87" spans="1:46" s="63" customFormat="1" ht="20.399999999999999" customHeight="1" x14ac:dyDescent="0.3">
      <c r="A87" s="428"/>
      <c r="B87" s="429"/>
      <c r="C87" s="429"/>
      <c r="D87" s="393"/>
      <c r="E87" s="396"/>
      <c r="F87" s="386"/>
      <c r="G87" s="169"/>
      <c r="H87" s="207"/>
      <c r="I87" s="488"/>
      <c r="J87" s="488"/>
      <c r="K87" s="488"/>
      <c r="L87" s="486"/>
      <c r="M87" s="577"/>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row>
    <row r="88" spans="1:46" s="63" customFormat="1" ht="20.399999999999999" customHeight="1" x14ac:dyDescent="0.3">
      <c r="A88" s="428"/>
      <c r="B88" s="429"/>
      <c r="C88" s="429"/>
      <c r="D88" s="393"/>
      <c r="E88" s="396"/>
      <c r="F88" s="386"/>
      <c r="G88" s="169"/>
      <c r="H88" s="207"/>
      <c r="I88" s="488"/>
      <c r="J88" s="488"/>
      <c r="K88" s="488"/>
      <c r="L88" s="486"/>
      <c r="M88" s="577"/>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row>
    <row r="89" spans="1:46" s="63" customFormat="1" ht="20.399999999999999" customHeight="1" x14ac:dyDescent="0.3">
      <c r="A89" s="428"/>
      <c r="B89" s="429"/>
      <c r="C89" s="429"/>
      <c r="D89" s="393"/>
      <c r="E89" s="396"/>
      <c r="F89" s="386"/>
      <c r="G89" s="169"/>
      <c r="H89" s="207"/>
      <c r="I89" s="488"/>
      <c r="J89" s="488"/>
      <c r="K89" s="488"/>
      <c r="L89" s="486"/>
      <c r="M89" s="577"/>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row>
    <row r="90" spans="1:46" s="63" customFormat="1" ht="20.399999999999999" customHeight="1" x14ac:dyDescent="0.3">
      <c r="A90" s="428"/>
      <c r="B90" s="429"/>
      <c r="C90" s="429"/>
      <c r="D90" s="393"/>
      <c r="E90" s="396"/>
      <c r="F90" s="386"/>
      <c r="G90" s="169"/>
      <c r="H90" s="207"/>
      <c r="I90" s="489"/>
      <c r="J90" s="489"/>
      <c r="K90" s="489"/>
      <c r="L90" s="486"/>
      <c r="M90" s="578"/>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row>
    <row r="91" spans="1:46" s="63" customFormat="1" ht="42.75" customHeight="1" x14ac:dyDescent="0.3">
      <c r="A91" s="428"/>
      <c r="B91" s="429"/>
      <c r="C91" s="429"/>
      <c r="D91" s="393" t="s">
        <v>10</v>
      </c>
      <c r="E91" s="395" t="s">
        <v>13</v>
      </c>
      <c r="F91" s="127" t="s">
        <v>692</v>
      </c>
      <c r="G91" s="359"/>
      <c r="H91" s="357"/>
      <c r="I91" s="390"/>
      <c r="J91" s="389"/>
      <c r="K91" s="389"/>
      <c r="L91" s="388"/>
      <c r="M91" s="576"/>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row>
    <row r="92" spans="1:46" s="63" customFormat="1" ht="20.399999999999999" customHeight="1" x14ac:dyDescent="0.3">
      <c r="A92" s="428"/>
      <c r="B92" s="429"/>
      <c r="C92" s="429"/>
      <c r="D92" s="393"/>
      <c r="E92" s="396"/>
      <c r="F92" s="380" t="s">
        <v>916</v>
      </c>
      <c r="G92" s="461"/>
      <c r="H92" s="335"/>
      <c r="I92" s="390"/>
      <c r="J92" s="390"/>
      <c r="K92" s="390"/>
      <c r="L92" s="388"/>
      <c r="M92" s="577"/>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row>
    <row r="93" spans="1:46" s="63" customFormat="1" ht="20.399999999999999" customHeight="1" x14ac:dyDescent="0.3">
      <c r="A93" s="428"/>
      <c r="B93" s="429"/>
      <c r="C93" s="429"/>
      <c r="D93" s="393"/>
      <c r="E93" s="396"/>
      <c r="F93" s="386"/>
      <c r="G93" s="461"/>
      <c r="H93" s="335"/>
      <c r="I93" s="390"/>
      <c r="J93" s="390"/>
      <c r="K93" s="390"/>
      <c r="L93" s="388"/>
      <c r="M93" s="577"/>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row>
    <row r="94" spans="1:46" s="63" customFormat="1" ht="20.399999999999999" customHeight="1" x14ac:dyDescent="0.3">
      <c r="A94" s="428"/>
      <c r="B94" s="429"/>
      <c r="C94" s="429"/>
      <c r="D94" s="393"/>
      <c r="E94" s="396"/>
      <c r="F94" s="386"/>
      <c r="G94" s="461"/>
      <c r="H94" s="335"/>
      <c r="I94" s="390"/>
      <c r="J94" s="390"/>
      <c r="K94" s="390"/>
      <c r="L94" s="388"/>
      <c r="M94" s="577"/>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row>
    <row r="95" spans="1:46" s="65" customFormat="1" ht="44.4" customHeight="1" x14ac:dyDescent="0.3">
      <c r="A95" s="428"/>
      <c r="B95" s="429"/>
      <c r="C95" s="429"/>
      <c r="D95" s="393"/>
      <c r="E95" s="397"/>
      <c r="F95" s="387"/>
      <c r="G95" s="462"/>
      <c r="H95" s="454"/>
      <c r="I95" s="390"/>
      <c r="J95" s="391"/>
      <c r="K95" s="391"/>
      <c r="L95" s="388"/>
      <c r="M95" s="578"/>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row>
    <row r="96" spans="1:46" s="63" customFormat="1" ht="21" customHeight="1" x14ac:dyDescent="0.3">
      <c r="A96" s="428"/>
      <c r="B96" s="429"/>
      <c r="C96" s="429"/>
      <c r="D96" s="393" t="s">
        <v>12</v>
      </c>
      <c r="E96" s="396" t="s">
        <v>858</v>
      </c>
      <c r="F96" s="148" t="s">
        <v>692</v>
      </c>
      <c r="G96" s="174"/>
      <c r="H96" s="207"/>
      <c r="I96" s="389"/>
      <c r="J96" s="487"/>
      <c r="K96" s="487"/>
      <c r="L96" s="486"/>
      <c r="M96" s="375"/>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row>
    <row r="97" spans="1:46" s="65" customFormat="1" ht="21" customHeight="1" x14ac:dyDescent="0.3">
      <c r="A97" s="428"/>
      <c r="B97" s="429"/>
      <c r="C97" s="429"/>
      <c r="D97" s="393"/>
      <c r="E97" s="396"/>
      <c r="F97" s="380" t="s">
        <v>917</v>
      </c>
      <c r="G97" s="360"/>
      <c r="H97" s="207"/>
      <c r="I97" s="390"/>
      <c r="J97" s="488"/>
      <c r="K97" s="488"/>
      <c r="L97" s="486"/>
      <c r="M97" s="375"/>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row>
    <row r="98" spans="1:46" s="63" customFormat="1" ht="20.399999999999999" customHeight="1" x14ac:dyDescent="0.3">
      <c r="A98" s="428"/>
      <c r="B98" s="429"/>
      <c r="C98" s="429"/>
      <c r="D98" s="393"/>
      <c r="E98" s="396"/>
      <c r="F98" s="386"/>
      <c r="G98" s="461"/>
      <c r="H98" s="457"/>
      <c r="I98" s="390"/>
      <c r="J98" s="488"/>
      <c r="K98" s="488"/>
      <c r="L98" s="486"/>
      <c r="M98" s="375"/>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row>
    <row r="99" spans="1:46" ht="20.399999999999999" customHeight="1" x14ac:dyDescent="0.3">
      <c r="A99" s="428"/>
      <c r="B99" s="429"/>
      <c r="C99" s="429"/>
      <c r="D99" s="393"/>
      <c r="E99" s="396"/>
      <c r="F99" s="386"/>
      <c r="G99" s="461"/>
      <c r="H99" s="364"/>
      <c r="I99" s="390"/>
      <c r="J99" s="488"/>
      <c r="K99" s="488"/>
      <c r="L99" s="486"/>
      <c r="M99" s="375"/>
    </row>
    <row r="100" spans="1:46" s="63" customFormat="1" ht="20.399999999999999" customHeight="1" x14ac:dyDescent="0.3">
      <c r="A100" s="428"/>
      <c r="B100" s="429"/>
      <c r="C100" s="429"/>
      <c r="D100" s="393"/>
      <c r="E100" s="396"/>
      <c r="F100" s="386"/>
      <c r="G100" s="461"/>
      <c r="H100" s="364"/>
      <c r="I100" s="390"/>
      <c r="J100" s="488"/>
      <c r="K100" s="488"/>
      <c r="L100" s="486"/>
      <c r="M100" s="375"/>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row>
    <row r="101" spans="1:46" s="65" customFormat="1" ht="20.399999999999999" customHeight="1" x14ac:dyDescent="0.3">
      <c r="A101" s="428"/>
      <c r="B101" s="429"/>
      <c r="C101" s="429"/>
      <c r="D101" s="393"/>
      <c r="E101" s="396"/>
      <c r="F101" s="386"/>
      <c r="G101" s="461"/>
      <c r="H101" s="364"/>
      <c r="I101" s="390"/>
      <c r="J101" s="488"/>
      <c r="K101" s="488"/>
      <c r="L101" s="486"/>
      <c r="M101" s="375"/>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row>
    <row r="102" spans="1:46" s="65" customFormat="1" ht="20.399999999999999" customHeight="1" x14ac:dyDescent="0.3">
      <c r="A102" s="428"/>
      <c r="B102" s="429"/>
      <c r="C102" s="429"/>
      <c r="D102" s="393"/>
      <c r="E102" s="396"/>
      <c r="F102" s="386"/>
      <c r="G102" s="461"/>
      <c r="H102" s="364"/>
      <c r="I102" s="390"/>
      <c r="J102" s="488"/>
      <c r="K102" s="488"/>
      <c r="L102" s="486"/>
      <c r="M102" s="375"/>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row>
    <row r="103" spans="1:46" s="65" customFormat="1" ht="20.399999999999999" customHeight="1" x14ac:dyDescent="0.3">
      <c r="A103" s="428"/>
      <c r="B103" s="429"/>
      <c r="C103" s="429"/>
      <c r="D103" s="393"/>
      <c r="E103" s="396"/>
      <c r="F103" s="386"/>
      <c r="G103" s="461"/>
      <c r="H103" s="364"/>
      <c r="I103" s="390"/>
      <c r="J103" s="488"/>
      <c r="K103" s="488"/>
      <c r="L103" s="486"/>
      <c r="M103" s="375"/>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row>
    <row r="104" spans="1:46" s="65" customFormat="1" ht="20.399999999999999" customHeight="1" x14ac:dyDescent="0.3">
      <c r="A104" s="428"/>
      <c r="B104" s="429"/>
      <c r="C104" s="429"/>
      <c r="D104" s="393"/>
      <c r="E104" s="396"/>
      <c r="F104" s="386"/>
      <c r="G104" s="461"/>
      <c r="H104" s="364"/>
      <c r="I104" s="390"/>
      <c r="J104" s="488"/>
      <c r="K104" s="488"/>
      <c r="L104" s="486"/>
      <c r="M104" s="375"/>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row>
    <row r="105" spans="1:46" s="65" customFormat="1" ht="20.399999999999999" customHeight="1" x14ac:dyDescent="0.3">
      <c r="A105" s="428"/>
      <c r="B105" s="429"/>
      <c r="C105" s="429"/>
      <c r="D105" s="393"/>
      <c r="E105" s="396"/>
      <c r="F105" s="386"/>
      <c r="G105" s="461"/>
      <c r="H105" s="364"/>
      <c r="I105" s="390"/>
      <c r="J105" s="488"/>
      <c r="K105" s="488"/>
      <c r="L105" s="486"/>
      <c r="M105" s="375"/>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row>
    <row r="106" spans="1:46" s="63" customFormat="1" ht="21" customHeight="1" x14ac:dyDescent="0.3">
      <c r="A106" s="428"/>
      <c r="B106" s="429"/>
      <c r="C106" s="429"/>
      <c r="D106" s="393"/>
      <c r="E106" s="396"/>
      <c r="F106" s="386"/>
      <c r="G106" s="461"/>
      <c r="H106" s="364"/>
      <c r="I106" s="391"/>
      <c r="J106" s="489"/>
      <c r="K106" s="489"/>
      <c r="L106" s="486"/>
      <c r="M106" s="375"/>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row>
    <row r="107" spans="1:46" ht="20.399999999999999" customHeight="1" x14ac:dyDescent="0.3">
      <c r="A107" s="428"/>
      <c r="B107" s="429"/>
      <c r="C107" s="429"/>
      <c r="D107" s="393" t="s">
        <v>14</v>
      </c>
      <c r="E107" s="395" t="s">
        <v>104</v>
      </c>
      <c r="F107" s="127" t="s">
        <v>692</v>
      </c>
      <c r="G107" s="359"/>
      <c r="H107" s="357"/>
      <c r="I107" s="390"/>
      <c r="J107" s="389"/>
      <c r="K107" s="487"/>
      <c r="L107" s="388"/>
      <c r="M107" s="356"/>
    </row>
    <row r="108" spans="1:46" ht="20.399999999999999" customHeight="1" x14ac:dyDescent="0.3">
      <c r="A108" s="428"/>
      <c r="B108" s="429"/>
      <c r="C108" s="429"/>
      <c r="D108" s="393"/>
      <c r="E108" s="396"/>
      <c r="F108" s="380" t="s">
        <v>991</v>
      </c>
      <c r="G108" s="360"/>
      <c r="H108" s="358"/>
      <c r="I108" s="390"/>
      <c r="J108" s="390"/>
      <c r="K108" s="488"/>
      <c r="L108" s="388"/>
      <c r="M108" s="356"/>
    </row>
    <row r="109" spans="1:46" ht="20.399999999999999" customHeight="1" x14ac:dyDescent="0.3">
      <c r="A109" s="428"/>
      <c r="B109" s="429"/>
      <c r="C109" s="429"/>
      <c r="D109" s="393"/>
      <c r="E109" s="396"/>
      <c r="F109" s="386"/>
      <c r="G109" s="360"/>
      <c r="H109" s="358"/>
      <c r="I109" s="390"/>
      <c r="J109" s="390"/>
      <c r="K109" s="488"/>
      <c r="L109" s="388"/>
      <c r="M109" s="356"/>
    </row>
    <row r="110" spans="1:46" ht="21" customHeight="1" x14ac:dyDescent="0.3">
      <c r="A110" s="428"/>
      <c r="B110" s="429"/>
      <c r="C110" s="429"/>
      <c r="D110" s="393"/>
      <c r="E110" s="397"/>
      <c r="F110" s="387"/>
      <c r="G110" s="460"/>
      <c r="H110" s="379"/>
      <c r="I110" s="390"/>
      <c r="J110" s="391"/>
      <c r="K110" s="489"/>
      <c r="L110" s="388"/>
      <c r="M110" s="356"/>
    </row>
    <row r="111" spans="1:46" s="63" customFormat="1" ht="20.25" customHeight="1" x14ac:dyDescent="0.3">
      <c r="A111" s="428"/>
      <c r="B111" s="429"/>
      <c r="C111" s="429"/>
      <c r="D111" s="439" t="s">
        <v>857</v>
      </c>
      <c r="E111" s="441" t="s">
        <v>856</v>
      </c>
      <c r="F111" s="148" t="s">
        <v>692</v>
      </c>
      <c r="G111" s="360"/>
      <c r="H111" s="358"/>
      <c r="I111" s="278"/>
      <c r="J111" s="389"/>
      <c r="K111" s="389"/>
      <c r="L111" s="388"/>
      <c r="M111" s="356"/>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row>
    <row r="112" spans="1:46" s="63" customFormat="1" ht="20.25" customHeight="1" x14ac:dyDescent="0.3">
      <c r="A112" s="428"/>
      <c r="B112" s="429"/>
      <c r="C112" s="429"/>
      <c r="D112" s="440"/>
      <c r="E112" s="401"/>
      <c r="F112" s="380" t="s">
        <v>918</v>
      </c>
      <c r="G112" s="461"/>
      <c r="H112" s="364"/>
      <c r="I112" s="216"/>
      <c r="J112" s="390"/>
      <c r="K112" s="390"/>
      <c r="L112" s="388"/>
      <c r="M112" s="365"/>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row>
    <row r="113" spans="1:46" s="63" customFormat="1" ht="20.25" customHeight="1" x14ac:dyDescent="0.3">
      <c r="A113" s="428"/>
      <c r="B113" s="429"/>
      <c r="C113" s="429"/>
      <c r="D113" s="440"/>
      <c r="E113" s="401"/>
      <c r="F113" s="386"/>
      <c r="G113" s="461"/>
      <c r="H113" s="364"/>
      <c r="I113" s="216"/>
      <c r="J113" s="390"/>
      <c r="K113" s="390"/>
      <c r="L113" s="388"/>
      <c r="M113" s="365"/>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row>
    <row r="114" spans="1:46" s="63" customFormat="1" ht="20.25" customHeight="1" x14ac:dyDescent="0.3">
      <c r="A114" s="428"/>
      <c r="B114" s="429"/>
      <c r="C114" s="429"/>
      <c r="D114" s="440"/>
      <c r="E114" s="401"/>
      <c r="F114" s="386"/>
      <c r="G114" s="461"/>
      <c r="H114" s="364"/>
      <c r="I114" s="216"/>
      <c r="J114" s="390"/>
      <c r="K114" s="390"/>
      <c r="L114" s="388"/>
      <c r="M114" s="365"/>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row>
    <row r="115" spans="1:46" s="63" customFormat="1" ht="20.25" customHeight="1" x14ac:dyDescent="0.3">
      <c r="A115" s="428"/>
      <c r="B115" s="429"/>
      <c r="C115" s="429"/>
      <c r="D115" s="440"/>
      <c r="E115" s="401"/>
      <c r="F115" s="386"/>
      <c r="G115" s="461"/>
      <c r="H115" s="364"/>
      <c r="I115" s="216"/>
      <c r="J115" s="390"/>
      <c r="K115" s="390"/>
      <c r="L115" s="388"/>
      <c r="M115" s="365"/>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row>
    <row r="116" spans="1:46" s="63" customFormat="1" ht="20.25" customHeight="1" x14ac:dyDescent="0.3">
      <c r="A116" s="428"/>
      <c r="B116" s="429"/>
      <c r="C116" s="429"/>
      <c r="D116" s="440"/>
      <c r="E116" s="401"/>
      <c r="F116" s="386"/>
      <c r="G116" s="461"/>
      <c r="H116" s="364"/>
      <c r="I116" s="216"/>
      <c r="J116" s="390"/>
      <c r="K116" s="390"/>
      <c r="L116" s="388"/>
      <c r="M116" s="365"/>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row>
    <row r="117" spans="1:46" s="63" customFormat="1" ht="21" customHeight="1" x14ac:dyDescent="0.3">
      <c r="A117" s="428"/>
      <c r="B117" s="429"/>
      <c r="C117" s="429"/>
      <c r="D117" s="440"/>
      <c r="E117" s="401"/>
      <c r="F117" s="386"/>
      <c r="G117" s="461"/>
      <c r="H117" s="364"/>
      <c r="I117" s="279"/>
      <c r="J117" s="391"/>
      <c r="K117" s="391"/>
      <c r="L117" s="388"/>
      <c r="M117" s="365"/>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row>
    <row r="118" spans="1:46" s="63" customFormat="1" ht="94.5" customHeight="1" x14ac:dyDescent="0.3">
      <c r="A118" s="428"/>
      <c r="B118" s="429"/>
      <c r="C118" s="429"/>
      <c r="D118" s="289" t="s">
        <v>1413</v>
      </c>
      <c r="E118" s="316" t="s">
        <v>1438</v>
      </c>
      <c r="F118" s="290"/>
      <c r="G118" s="216"/>
      <c r="H118" s="213"/>
      <c r="I118" s="216"/>
      <c r="J118" s="122"/>
      <c r="K118" s="170"/>
      <c r="L118" s="388"/>
      <c r="M118" s="191"/>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row>
    <row r="119" spans="1:46" s="63" customFormat="1" ht="121.8" x14ac:dyDescent="0.3">
      <c r="A119" s="415"/>
      <c r="B119" s="416"/>
      <c r="C119" s="436" t="s">
        <v>16</v>
      </c>
      <c r="D119" s="333" t="s">
        <v>809</v>
      </c>
      <c r="E119" s="333"/>
      <c r="F119" s="149" t="s">
        <v>919</v>
      </c>
      <c r="G119" s="156"/>
      <c r="H119" s="205"/>
      <c r="I119" s="270"/>
      <c r="J119" s="144" t="s">
        <v>1017</v>
      </c>
      <c r="K119" s="123"/>
      <c r="L119" s="168"/>
      <c r="M119" s="19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row>
    <row r="120" spans="1:46" s="65" customFormat="1" ht="20.399999999999999" customHeight="1" x14ac:dyDescent="0.3">
      <c r="A120" s="417"/>
      <c r="B120" s="418"/>
      <c r="C120" s="436"/>
      <c r="D120" s="333"/>
      <c r="E120" s="333"/>
      <c r="F120" s="384" t="s">
        <v>1461</v>
      </c>
      <c r="G120" s="156"/>
      <c r="H120" s="205"/>
      <c r="I120" s="217"/>
      <c r="J120" s="144" t="s">
        <v>1021</v>
      </c>
      <c r="K120" s="123"/>
      <c r="L120" s="168"/>
      <c r="M120" s="19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row>
    <row r="121" spans="1:46" s="65" customFormat="1" ht="20.399999999999999" customHeight="1" x14ac:dyDescent="0.3">
      <c r="A121" s="417"/>
      <c r="B121" s="418"/>
      <c r="C121" s="436"/>
      <c r="D121" s="333"/>
      <c r="E121" s="333"/>
      <c r="F121" s="381"/>
      <c r="G121" s="156"/>
      <c r="H121" s="205"/>
      <c r="I121" s="217"/>
      <c r="J121" s="144" t="s">
        <v>1020</v>
      </c>
      <c r="K121" s="123"/>
      <c r="L121" s="168"/>
      <c r="M121" s="19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row>
    <row r="122" spans="1:46" s="63" customFormat="1" ht="20.399999999999999" customHeight="1" x14ac:dyDescent="0.3">
      <c r="A122" s="417"/>
      <c r="B122" s="418"/>
      <c r="C122" s="436"/>
      <c r="D122" s="333"/>
      <c r="E122" s="333"/>
      <c r="F122" s="381"/>
      <c r="G122" s="156"/>
      <c r="H122" s="205"/>
      <c r="I122" s="217"/>
      <c r="J122" s="144"/>
      <c r="K122" s="123"/>
      <c r="L122" s="168"/>
      <c r="M122" s="19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row>
    <row r="123" spans="1:46" s="63" customFormat="1" ht="20.399999999999999" customHeight="1" x14ac:dyDescent="0.3">
      <c r="A123" s="417"/>
      <c r="B123" s="418"/>
      <c r="C123" s="436"/>
      <c r="D123" s="333"/>
      <c r="E123" s="333"/>
      <c r="F123" s="381"/>
      <c r="G123" s="156"/>
      <c r="H123" s="205"/>
      <c r="I123" s="217"/>
      <c r="J123" s="144"/>
      <c r="K123" s="123"/>
      <c r="L123" s="168"/>
      <c r="M123" s="19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row>
    <row r="124" spans="1:46" s="63" customFormat="1" ht="20.399999999999999" customHeight="1" x14ac:dyDescent="0.3">
      <c r="A124" s="417"/>
      <c r="B124" s="418"/>
      <c r="C124" s="436"/>
      <c r="D124" s="333"/>
      <c r="E124" s="333"/>
      <c r="F124" s="381"/>
      <c r="G124" s="156"/>
      <c r="H124" s="208"/>
      <c r="I124" s="218"/>
      <c r="J124" s="145"/>
      <c r="K124" s="175"/>
      <c r="L124" s="176"/>
      <c r="M124" s="192"/>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row>
    <row r="125" spans="1:46" s="63" customFormat="1" ht="20.399999999999999" customHeight="1" x14ac:dyDescent="0.3">
      <c r="A125" s="417"/>
      <c r="B125" s="418"/>
      <c r="C125" s="436"/>
      <c r="D125" s="333"/>
      <c r="E125" s="333"/>
      <c r="F125" s="381"/>
      <c r="G125" s="156"/>
      <c r="H125" s="205"/>
      <c r="I125" s="217"/>
      <c r="J125" s="144"/>
      <c r="K125" s="123"/>
      <c r="L125" s="168"/>
      <c r="M125" s="19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row>
    <row r="126" spans="1:46" s="62" customFormat="1" ht="20.399999999999999" customHeight="1" x14ac:dyDescent="0.3">
      <c r="A126" s="417"/>
      <c r="B126" s="418"/>
      <c r="C126" s="436"/>
      <c r="D126" s="333"/>
      <c r="E126" s="333"/>
      <c r="F126" s="381"/>
      <c r="G126" s="156"/>
      <c r="H126" s="205"/>
      <c r="I126" s="217"/>
      <c r="J126" s="144"/>
      <c r="K126" s="123"/>
      <c r="L126" s="168"/>
      <c r="M126" s="19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row>
    <row r="127" spans="1:46" s="62" customFormat="1" ht="20.399999999999999" customHeight="1" x14ac:dyDescent="0.3">
      <c r="A127" s="417"/>
      <c r="B127" s="418"/>
      <c r="C127" s="436"/>
      <c r="D127" s="333"/>
      <c r="E127" s="333"/>
      <c r="F127" s="381"/>
      <c r="G127" s="156"/>
      <c r="H127" s="205"/>
      <c r="I127" s="217"/>
      <c r="J127" s="144"/>
      <c r="K127" s="123"/>
      <c r="L127" s="168"/>
      <c r="M127" s="19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row>
    <row r="128" spans="1:46" s="62" customFormat="1" ht="20.399999999999999" customHeight="1" x14ac:dyDescent="0.3">
      <c r="A128" s="417"/>
      <c r="B128" s="418"/>
      <c r="C128" s="436"/>
      <c r="D128" s="333"/>
      <c r="E128" s="333"/>
      <c r="F128" s="381"/>
      <c r="G128" s="156"/>
      <c r="H128" s="205"/>
      <c r="I128" s="217"/>
      <c r="J128" s="144"/>
      <c r="K128" s="123"/>
      <c r="L128" s="168"/>
      <c r="M128" s="19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row>
    <row r="129" spans="1:46" s="62" customFormat="1" ht="20.399999999999999" customHeight="1" x14ac:dyDescent="0.3">
      <c r="A129" s="417"/>
      <c r="B129" s="418"/>
      <c r="C129" s="436"/>
      <c r="D129" s="333"/>
      <c r="E129" s="333"/>
      <c r="F129" s="381"/>
      <c r="G129" s="156"/>
      <c r="H129" s="205"/>
      <c r="I129" s="217"/>
      <c r="J129" s="144"/>
      <c r="K129" s="123"/>
      <c r="L129" s="168"/>
      <c r="M129" s="190"/>
      <c r="N129" s="60"/>
      <c r="O129" s="60"/>
      <c r="P129" s="60"/>
      <c r="Q129" s="60"/>
      <c r="R129" s="60"/>
      <c r="S129" s="60"/>
      <c r="T129" s="60"/>
      <c r="U129" s="60"/>
      <c r="V129" s="60"/>
      <c r="W129" s="60"/>
      <c r="X129" s="60"/>
      <c r="Y129" s="60"/>
      <c r="Z129" s="60"/>
      <c r="AA129" s="60"/>
      <c r="AB129" s="60"/>
      <c r="AC129" s="60"/>
      <c r="AD129" s="60"/>
      <c r="AE129" s="60"/>
      <c r="AF129" s="60"/>
      <c r="AG129" s="60"/>
      <c r="AH129" s="60"/>
      <c r="AI129" s="60"/>
      <c r="AJ129" s="60"/>
      <c r="AK129" s="60"/>
      <c r="AL129" s="60"/>
      <c r="AM129" s="60"/>
      <c r="AN129" s="60"/>
      <c r="AO129" s="60"/>
      <c r="AP129" s="60"/>
      <c r="AQ129" s="60"/>
      <c r="AR129" s="60"/>
      <c r="AS129" s="60"/>
      <c r="AT129" s="60"/>
    </row>
    <row r="130" spans="1:46" s="62" customFormat="1" ht="20.399999999999999" customHeight="1" x14ac:dyDescent="0.3">
      <c r="A130" s="417"/>
      <c r="B130" s="418"/>
      <c r="C130" s="436"/>
      <c r="D130" s="333"/>
      <c r="E130" s="333"/>
      <c r="F130" s="381"/>
      <c r="G130" s="156"/>
      <c r="H130" s="205"/>
      <c r="I130" s="217"/>
      <c r="J130" s="144"/>
      <c r="K130" s="123"/>
      <c r="L130" s="168"/>
      <c r="M130" s="19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c r="AP130" s="60"/>
      <c r="AQ130" s="60"/>
      <c r="AR130" s="60"/>
      <c r="AS130" s="60"/>
      <c r="AT130" s="60"/>
    </row>
    <row r="131" spans="1:46" s="62" customFormat="1" ht="45.75" customHeight="1" x14ac:dyDescent="0.3">
      <c r="A131" s="419"/>
      <c r="B131" s="420"/>
      <c r="C131" s="436"/>
      <c r="D131" s="333"/>
      <c r="E131" s="333"/>
      <c r="F131" s="381"/>
      <c r="G131" s="156"/>
      <c r="H131" s="205"/>
      <c r="I131" s="271"/>
      <c r="J131" s="144"/>
      <c r="K131" s="123"/>
      <c r="L131" s="168"/>
      <c r="M131" s="190"/>
      <c r="N131" s="60"/>
      <c r="O131" s="60"/>
      <c r="P131" s="60"/>
      <c r="Q131" s="60"/>
      <c r="R131" s="60"/>
      <c r="S131" s="60"/>
      <c r="T131" s="60"/>
      <c r="U131" s="60"/>
      <c r="V131" s="60"/>
      <c r="W131" s="60"/>
      <c r="X131" s="60"/>
      <c r="Y131" s="60"/>
      <c r="Z131" s="60"/>
      <c r="AA131" s="60"/>
      <c r="AB131" s="60"/>
      <c r="AC131" s="60"/>
      <c r="AD131" s="60"/>
      <c r="AE131" s="60"/>
      <c r="AF131" s="60"/>
      <c r="AG131" s="60"/>
      <c r="AH131" s="60"/>
      <c r="AI131" s="60"/>
      <c r="AJ131" s="60"/>
      <c r="AK131" s="60"/>
      <c r="AL131" s="60"/>
      <c r="AM131" s="60"/>
      <c r="AN131" s="60"/>
      <c r="AO131" s="60"/>
      <c r="AP131" s="60"/>
      <c r="AQ131" s="60"/>
      <c r="AR131" s="60"/>
      <c r="AS131" s="60"/>
      <c r="AT131" s="60"/>
    </row>
    <row r="132" spans="1:46" s="62" customFormat="1" ht="20.399999999999999" customHeight="1" x14ac:dyDescent="0.3">
      <c r="A132" s="403"/>
      <c r="B132" s="404"/>
      <c r="C132" s="405"/>
      <c r="D132" s="393" t="s">
        <v>17</v>
      </c>
      <c r="E132" s="331" t="s">
        <v>810</v>
      </c>
      <c r="F132" s="380" t="s">
        <v>693</v>
      </c>
      <c r="G132" s="169"/>
      <c r="H132" s="206"/>
      <c r="I132" s="278"/>
      <c r="J132" s="389"/>
      <c r="K132" s="389"/>
      <c r="L132" s="388"/>
      <c r="M132" s="345"/>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row>
    <row r="133" spans="1:46" s="62" customFormat="1" ht="20.25" customHeight="1" x14ac:dyDescent="0.3">
      <c r="A133" s="406"/>
      <c r="B133" s="407"/>
      <c r="C133" s="408"/>
      <c r="D133" s="393"/>
      <c r="E133" s="332"/>
      <c r="F133" s="425"/>
      <c r="G133" s="169"/>
      <c r="H133" s="206"/>
      <c r="I133" s="216"/>
      <c r="J133" s="390"/>
      <c r="K133" s="390"/>
      <c r="L133" s="388"/>
      <c r="M133" s="346"/>
      <c r="N133" s="60"/>
      <c r="O133" s="60"/>
      <c r="P133" s="60"/>
      <c r="Q133" s="60"/>
      <c r="R133" s="60"/>
      <c r="S133" s="60"/>
      <c r="T133" s="60"/>
      <c r="U133" s="60"/>
      <c r="V133" s="60"/>
      <c r="W133" s="60"/>
      <c r="X133" s="60"/>
      <c r="Y133" s="60"/>
      <c r="Z133" s="60"/>
      <c r="AA133" s="60"/>
      <c r="AB133" s="60"/>
      <c r="AC133" s="60"/>
      <c r="AD133" s="60"/>
      <c r="AE133" s="60"/>
      <c r="AF133" s="60"/>
      <c r="AG133" s="60"/>
      <c r="AH133" s="60"/>
      <c r="AI133" s="60"/>
      <c r="AJ133" s="60"/>
      <c r="AK133" s="60"/>
      <c r="AL133" s="60"/>
      <c r="AM133" s="60"/>
      <c r="AN133" s="60"/>
      <c r="AO133" s="60"/>
      <c r="AP133" s="60"/>
      <c r="AQ133" s="60"/>
      <c r="AR133" s="60"/>
      <c r="AS133" s="60"/>
      <c r="AT133" s="60"/>
    </row>
    <row r="134" spans="1:46" s="62" customFormat="1" ht="20.25" customHeight="1" x14ac:dyDescent="0.3">
      <c r="A134" s="406"/>
      <c r="B134" s="407"/>
      <c r="C134" s="408"/>
      <c r="D134" s="393"/>
      <c r="E134" s="332"/>
      <c r="F134" s="425"/>
      <c r="G134" s="169"/>
      <c r="H134" s="206"/>
      <c r="I134" s="216"/>
      <c r="J134" s="390"/>
      <c r="K134" s="390"/>
      <c r="L134" s="388"/>
      <c r="M134" s="346"/>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row>
    <row r="135" spans="1:46" s="62" customFormat="1" ht="20.25" customHeight="1" x14ac:dyDescent="0.3">
      <c r="A135" s="406"/>
      <c r="B135" s="407"/>
      <c r="C135" s="408"/>
      <c r="D135" s="393"/>
      <c r="E135" s="332"/>
      <c r="F135" s="425"/>
      <c r="G135" s="169"/>
      <c r="H135" s="206"/>
      <c r="I135" s="216"/>
      <c r="J135" s="390"/>
      <c r="K135" s="390"/>
      <c r="L135" s="388"/>
      <c r="M135" s="346"/>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row>
    <row r="136" spans="1:46" s="62" customFormat="1" ht="20.25" customHeight="1" x14ac:dyDescent="0.3">
      <c r="A136" s="406"/>
      <c r="B136" s="407"/>
      <c r="C136" s="408"/>
      <c r="D136" s="393"/>
      <c r="E136" s="332"/>
      <c r="F136" s="425"/>
      <c r="G136" s="169"/>
      <c r="H136" s="206"/>
      <c r="I136" s="216"/>
      <c r="J136" s="390"/>
      <c r="K136" s="390"/>
      <c r="L136" s="388"/>
      <c r="M136" s="346"/>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row>
    <row r="137" spans="1:46" s="62" customFormat="1" ht="20.25" customHeight="1" x14ac:dyDescent="0.3">
      <c r="A137" s="406"/>
      <c r="B137" s="407"/>
      <c r="C137" s="408"/>
      <c r="D137" s="393"/>
      <c r="E137" s="332"/>
      <c r="F137" s="425"/>
      <c r="G137" s="169"/>
      <c r="H137" s="206"/>
      <c r="I137" s="216"/>
      <c r="J137" s="390"/>
      <c r="K137" s="390"/>
      <c r="L137" s="388"/>
      <c r="M137" s="346"/>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row>
    <row r="138" spans="1:46" s="62" customFormat="1" ht="20.25" customHeight="1" x14ac:dyDescent="0.3">
      <c r="A138" s="406"/>
      <c r="B138" s="407"/>
      <c r="C138" s="408"/>
      <c r="D138" s="393"/>
      <c r="E138" s="332"/>
      <c r="F138" s="425"/>
      <c r="G138" s="169"/>
      <c r="H138" s="206"/>
      <c r="I138" s="216"/>
      <c r="J138" s="390"/>
      <c r="K138" s="390"/>
      <c r="L138" s="388"/>
      <c r="M138" s="346"/>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row>
    <row r="139" spans="1:46" s="63" customFormat="1" ht="20.25" customHeight="1" x14ac:dyDescent="0.3">
      <c r="A139" s="406"/>
      <c r="B139" s="407"/>
      <c r="C139" s="408"/>
      <c r="D139" s="393"/>
      <c r="E139" s="332"/>
      <c r="F139" s="425"/>
      <c r="G139" s="169"/>
      <c r="H139" s="206"/>
      <c r="I139" s="216"/>
      <c r="J139" s="390"/>
      <c r="K139" s="390"/>
      <c r="L139" s="388"/>
      <c r="M139" s="346"/>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row>
    <row r="140" spans="1:46" s="63" customFormat="1" ht="20.25" customHeight="1" x14ac:dyDescent="0.3">
      <c r="A140" s="406"/>
      <c r="B140" s="407"/>
      <c r="C140" s="408"/>
      <c r="D140" s="393"/>
      <c r="E140" s="332"/>
      <c r="F140" s="425"/>
      <c r="G140" s="169"/>
      <c r="H140" s="206"/>
      <c r="I140" s="216"/>
      <c r="J140" s="390"/>
      <c r="K140" s="390"/>
      <c r="L140" s="388"/>
      <c r="M140" s="346"/>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row>
    <row r="141" spans="1:46" s="63" customFormat="1" ht="20.25" customHeight="1" x14ac:dyDescent="0.3">
      <c r="A141" s="406"/>
      <c r="B141" s="407"/>
      <c r="C141" s="408"/>
      <c r="D141" s="393"/>
      <c r="E141" s="332"/>
      <c r="F141" s="425"/>
      <c r="G141" s="169"/>
      <c r="H141" s="206"/>
      <c r="I141" s="216"/>
      <c r="J141" s="390"/>
      <c r="K141" s="390"/>
      <c r="L141" s="388"/>
      <c r="M141" s="346"/>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row>
    <row r="142" spans="1:46" s="63" customFormat="1" ht="20.25" customHeight="1" x14ac:dyDescent="0.3">
      <c r="A142" s="406"/>
      <c r="B142" s="407"/>
      <c r="C142" s="408"/>
      <c r="D142" s="393"/>
      <c r="E142" s="332"/>
      <c r="F142" s="425"/>
      <c r="G142" s="169"/>
      <c r="H142" s="206"/>
      <c r="I142" s="216"/>
      <c r="J142" s="390"/>
      <c r="K142" s="390"/>
      <c r="L142" s="388"/>
      <c r="M142" s="346"/>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row>
    <row r="143" spans="1:46" s="63" customFormat="1" ht="20.25" customHeight="1" x14ac:dyDescent="0.3">
      <c r="A143" s="406"/>
      <c r="B143" s="407"/>
      <c r="C143" s="408"/>
      <c r="D143" s="393"/>
      <c r="E143" s="332"/>
      <c r="F143" s="425"/>
      <c r="G143" s="169"/>
      <c r="H143" s="206"/>
      <c r="I143" s="216"/>
      <c r="J143" s="390"/>
      <c r="K143" s="390"/>
      <c r="L143" s="388"/>
      <c r="M143" s="346"/>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row>
    <row r="144" spans="1:46" s="63" customFormat="1" ht="21" customHeight="1" x14ac:dyDescent="0.3">
      <c r="A144" s="409"/>
      <c r="B144" s="410"/>
      <c r="C144" s="411"/>
      <c r="D144" s="393"/>
      <c r="E144" s="332"/>
      <c r="F144" s="425"/>
      <c r="G144" s="169"/>
      <c r="H144" s="206"/>
      <c r="I144" s="279"/>
      <c r="J144" s="391"/>
      <c r="K144" s="391"/>
      <c r="L144" s="388"/>
      <c r="M144" s="347"/>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row>
    <row r="145" spans="1:46" s="63" customFormat="1" ht="20.25" customHeight="1" x14ac:dyDescent="0.3">
      <c r="A145" s="403"/>
      <c r="B145" s="404"/>
      <c r="C145" s="405"/>
      <c r="D145" s="392" t="s">
        <v>18</v>
      </c>
      <c r="E145" s="400" t="s">
        <v>811</v>
      </c>
      <c r="F145" s="127" t="s">
        <v>692</v>
      </c>
      <c r="G145" s="359"/>
      <c r="H145" s="357"/>
      <c r="I145" s="216"/>
      <c r="J145" s="389"/>
      <c r="K145" s="389"/>
      <c r="L145" s="388"/>
      <c r="M145" s="43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row>
    <row r="146" spans="1:46" s="63" customFormat="1" ht="20.399999999999999" customHeight="1" x14ac:dyDescent="0.3">
      <c r="A146" s="406"/>
      <c r="B146" s="407"/>
      <c r="C146" s="408"/>
      <c r="D146" s="393"/>
      <c r="E146" s="401"/>
      <c r="F146" s="380" t="s">
        <v>920</v>
      </c>
      <c r="G146" s="360"/>
      <c r="H146" s="358"/>
      <c r="I146" s="216"/>
      <c r="J146" s="390"/>
      <c r="K146" s="390"/>
      <c r="L146" s="388"/>
      <c r="M146" s="43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row>
    <row r="147" spans="1:46" s="63" customFormat="1" ht="20.399999999999999" customHeight="1" x14ac:dyDescent="0.3">
      <c r="A147" s="406"/>
      <c r="B147" s="407"/>
      <c r="C147" s="408"/>
      <c r="D147" s="393"/>
      <c r="E147" s="401"/>
      <c r="F147" s="386"/>
      <c r="G147" s="360"/>
      <c r="H147" s="358"/>
      <c r="I147" s="216"/>
      <c r="J147" s="390"/>
      <c r="K147" s="390"/>
      <c r="L147" s="388"/>
      <c r="M147" s="43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row>
    <row r="148" spans="1:46" s="63" customFormat="1" ht="20.25" customHeight="1" x14ac:dyDescent="0.3">
      <c r="A148" s="406"/>
      <c r="B148" s="407"/>
      <c r="C148" s="408"/>
      <c r="D148" s="393"/>
      <c r="E148" s="401"/>
      <c r="F148" s="386"/>
      <c r="G148" s="360"/>
      <c r="H148" s="358"/>
      <c r="I148" s="216"/>
      <c r="J148" s="390"/>
      <c r="K148" s="390"/>
      <c r="L148" s="388"/>
      <c r="M148" s="43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row>
    <row r="149" spans="1:46" s="63" customFormat="1" ht="20.25" customHeight="1" x14ac:dyDescent="0.3">
      <c r="A149" s="406"/>
      <c r="B149" s="407"/>
      <c r="C149" s="408"/>
      <c r="D149" s="393"/>
      <c r="E149" s="401"/>
      <c r="F149" s="386"/>
      <c r="G149" s="360"/>
      <c r="H149" s="358"/>
      <c r="I149" s="216"/>
      <c r="J149" s="390"/>
      <c r="K149" s="390"/>
      <c r="L149" s="388"/>
      <c r="M149" s="43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row>
    <row r="150" spans="1:46" s="63" customFormat="1" ht="20.399999999999999" customHeight="1" x14ac:dyDescent="0.3">
      <c r="A150" s="406"/>
      <c r="B150" s="407"/>
      <c r="C150" s="408"/>
      <c r="D150" s="393"/>
      <c r="E150" s="401"/>
      <c r="F150" s="386"/>
      <c r="G150" s="360"/>
      <c r="H150" s="358"/>
      <c r="I150" s="216"/>
      <c r="J150" s="390"/>
      <c r="K150" s="390"/>
      <c r="L150" s="388"/>
      <c r="M150" s="43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row>
    <row r="151" spans="1:46" s="63" customFormat="1" ht="20.399999999999999" customHeight="1" x14ac:dyDescent="0.3">
      <c r="A151" s="406"/>
      <c r="B151" s="407"/>
      <c r="C151" s="408"/>
      <c r="D151" s="393"/>
      <c r="E151" s="401"/>
      <c r="F151" s="386"/>
      <c r="G151" s="360"/>
      <c r="H151" s="358"/>
      <c r="I151" s="216"/>
      <c r="J151" s="390"/>
      <c r="K151" s="390"/>
      <c r="L151" s="388"/>
      <c r="M151" s="43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row>
    <row r="152" spans="1:46" s="63" customFormat="1" ht="20.399999999999999" customHeight="1" x14ac:dyDescent="0.3">
      <c r="A152" s="406"/>
      <c r="B152" s="407"/>
      <c r="C152" s="408"/>
      <c r="D152" s="393"/>
      <c r="E152" s="401"/>
      <c r="F152" s="386"/>
      <c r="G152" s="360"/>
      <c r="H152" s="358"/>
      <c r="I152" s="216"/>
      <c r="J152" s="390"/>
      <c r="K152" s="390"/>
      <c r="L152" s="388"/>
      <c r="M152" s="43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row>
    <row r="153" spans="1:46" s="63" customFormat="1" ht="20.399999999999999" customHeight="1" x14ac:dyDescent="0.3">
      <c r="A153" s="406"/>
      <c r="B153" s="407"/>
      <c r="C153" s="408"/>
      <c r="D153" s="393"/>
      <c r="E153" s="401"/>
      <c r="F153" s="386"/>
      <c r="G153" s="360"/>
      <c r="H153" s="358"/>
      <c r="I153" s="216"/>
      <c r="J153" s="390"/>
      <c r="K153" s="390"/>
      <c r="L153" s="388"/>
      <c r="M153" s="43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row>
    <row r="154" spans="1:46" s="63" customFormat="1" ht="20.25" customHeight="1" x14ac:dyDescent="0.3">
      <c r="A154" s="409"/>
      <c r="B154" s="410"/>
      <c r="C154" s="411"/>
      <c r="D154" s="394"/>
      <c r="E154" s="402"/>
      <c r="F154" s="387"/>
      <c r="G154" s="460"/>
      <c r="H154" s="379"/>
      <c r="I154" s="216"/>
      <c r="J154" s="391"/>
      <c r="K154" s="391"/>
      <c r="L154" s="388"/>
      <c r="M154" s="43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row>
    <row r="155" spans="1:46" s="63" customFormat="1" ht="20.25" customHeight="1" x14ac:dyDescent="0.3">
      <c r="A155" s="403"/>
      <c r="B155" s="404"/>
      <c r="C155" s="405"/>
      <c r="D155" s="393" t="s">
        <v>19</v>
      </c>
      <c r="E155" s="331" t="s">
        <v>924</v>
      </c>
      <c r="F155" s="148" t="s">
        <v>692</v>
      </c>
      <c r="G155" s="360"/>
      <c r="H155" s="358"/>
      <c r="I155" s="278"/>
      <c r="J155" s="389"/>
      <c r="K155" s="389"/>
      <c r="L155" s="388"/>
      <c r="M155" s="378"/>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row>
    <row r="156" spans="1:46" s="63" customFormat="1" ht="20.399999999999999" customHeight="1" x14ac:dyDescent="0.3">
      <c r="A156" s="406"/>
      <c r="B156" s="407"/>
      <c r="C156" s="408"/>
      <c r="D156" s="393"/>
      <c r="E156" s="401"/>
      <c r="F156" s="380" t="s">
        <v>921</v>
      </c>
      <c r="G156" s="360"/>
      <c r="H156" s="358"/>
      <c r="I156" s="216"/>
      <c r="J156" s="390"/>
      <c r="K156" s="390"/>
      <c r="L156" s="388"/>
      <c r="M156" s="378"/>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row>
    <row r="157" spans="1:46" s="63" customFormat="1" ht="20.399999999999999" customHeight="1" x14ac:dyDescent="0.3">
      <c r="A157" s="406"/>
      <c r="B157" s="407"/>
      <c r="C157" s="408"/>
      <c r="D157" s="393"/>
      <c r="E157" s="401"/>
      <c r="F157" s="386"/>
      <c r="G157" s="360"/>
      <c r="H157" s="358"/>
      <c r="I157" s="216"/>
      <c r="J157" s="390"/>
      <c r="K157" s="390"/>
      <c r="L157" s="388"/>
      <c r="M157" s="378"/>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row>
    <row r="158" spans="1:46" s="63" customFormat="1" ht="20.25" customHeight="1" x14ac:dyDescent="0.3">
      <c r="A158" s="406"/>
      <c r="B158" s="407"/>
      <c r="C158" s="408"/>
      <c r="D158" s="393"/>
      <c r="E158" s="401"/>
      <c r="F158" s="386"/>
      <c r="G158" s="360"/>
      <c r="H158" s="358"/>
      <c r="I158" s="216"/>
      <c r="J158" s="390"/>
      <c r="K158" s="390"/>
      <c r="L158" s="388"/>
      <c r="M158" s="378"/>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row>
    <row r="159" spans="1:46" s="63" customFormat="1" ht="20.25" customHeight="1" x14ac:dyDescent="0.3">
      <c r="A159" s="406"/>
      <c r="B159" s="407"/>
      <c r="C159" s="408"/>
      <c r="D159" s="393"/>
      <c r="E159" s="401"/>
      <c r="F159" s="386"/>
      <c r="G159" s="360"/>
      <c r="H159" s="358"/>
      <c r="I159" s="216"/>
      <c r="J159" s="390"/>
      <c r="K159" s="390"/>
      <c r="L159" s="388"/>
      <c r="M159" s="378"/>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row>
    <row r="160" spans="1:46" s="63" customFormat="1" ht="20.399999999999999" customHeight="1" x14ac:dyDescent="0.3">
      <c r="A160" s="406"/>
      <c r="B160" s="407"/>
      <c r="C160" s="408"/>
      <c r="D160" s="393"/>
      <c r="E160" s="401"/>
      <c r="F160" s="386"/>
      <c r="G160" s="360"/>
      <c r="H160" s="358"/>
      <c r="I160" s="216"/>
      <c r="J160" s="390"/>
      <c r="K160" s="390"/>
      <c r="L160" s="388"/>
      <c r="M160" s="378"/>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row>
    <row r="161" spans="1:46" s="63" customFormat="1" ht="20.399999999999999" customHeight="1" x14ac:dyDescent="0.3">
      <c r="A161" s="406"/>
      <c r="B161" s="407"/>
      <c r="C161" s="408"/>
      <c r="D161" s="393"/>
      <c r="E161" s="401"/>
      <c r="F161" s="386"/>
      <c r="G161" s="360"/>
      <c r="H161" s="358"/>
      <c r="I161" s="216"/>
      <c r="J161" s="390"/>
      <c r="K161" s="390"/>
      <c r="L161" s="388"/>
      <c r="M161" s="378"/>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row>
    <row r="162" spans="1:46" s="63" customFormat="1" ht="20.399999999999999" customHeight="1" x14ac:dyDescent="0.3">
      <c r="A162" s="406"/>
      <c r="B162" s="407"/>
      <c r="C162" s="408"/>
      <c r="D162" s="393"/>
      <c r="E162" s="401"/>
      <c r="F162" s="386"/>
      <c r="G162" s="360"/>
      <c r="H162" s="358"/>
      <c r="I162" s="216"/>
      <c r="J162" s="390"/>
      <c r="K162" s="390"/>
      <c r="L162" s="388"/>
      <c r="M162" s="378"/>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row>
    <row r="163" spans="1:46" s="63" customFormat="1" ht="20.399999999999999" customHeight="1" x14ac:dyDescent="0.3">
      <c r="A163" s="406"/>
      <c r="B163" s="407"/>
      <c r="C163" s="408"/>
      <c r="D163" s="393"/>
      <c r="E163" s="401"/>
      <c r="F163" s="386"/>
      <c r="G163" s="360"/>
      <c r="H163" s="358"/>
      <c r="I163" s="216"/>
      <c r="J163" s="390"/>
      <c r="K163" s="390"/>
      <c r="L163" s="388"/>
      <c r="M163" s="378"/>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row>
    <row r="164" spans="1:46" s="63" customFormat="1" ht="38.4" customHeight="1" x14ac:dyDescent="0.3">
      <c r="A164" s="409"/>
      <c r="B164" s="410"/>
      <c r="C164" s="411"/>
      <c r="D164" s="393"/>
      <c r="E164" s="401"/>
      <c r="F164" s="386"/>
      <c r="G164" s="360"/>
      <c r="H164" s="358"/>
      <c r="I164" s="279"/>
      <c r="J164" s="391"/>
      <c r="K164" s="391"/>
      <c r="L164" s="388"/>
      <c r="M164" s="378"/>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row>
    <row r="165" spans="1:46" s="62" customFormat="1" ht="20.25" customHeight="1" x14ac:dyDescent="0.3">
      <c r="A165" s="403"/>
      <c r="B165" s="404"/>
      <c r="C165" s="405"/>
      <c r="D165" s="392" t="s">
        <v>20</v>
      </c>
      <c r="E165" s="400" t="s">
        <v>812</v>
      </c>
      <c r="F165" s="127" t="s">
        <v>692</v>
      </c>
      <c r="G165" s="359"/>
      <c r="H165" s="357"/>
      <c r="I165" s="216"/>
      <c r="J165" s="122" t="s">
        <v>1022</v>
      </c>
      <c r="K165" s="170"/>
      <c r="L165" s="388"/>
      <c r="M165" s="378"/>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row>
    <row r="166" spans="1:46" s="62" customFormat="1" ht="20.399999999999999" customHeight="1" x14ac:dyDescent="0.3">
      <c r="A166" s="406"/>
      <c r="B166" s="407"/>
      <c r="C166" s="408"/>
      <c r="D166" s="393"/>
      <c r="E166" s="401"/>
      <c r="F166" s="380" t="s">
        <v>922</v>
      </c>
      <c r="G166" s="360"/>
      <c r="H166" s="335"/>
      <c r="I166" s="216"/>
      <c r="J166" s="122" t="s">
        <v>1023</v>
      </c>
      <c r="K166" s="170"/>
      <c r="L166" s="388"/>
      <c r="M166" s="378"/>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row>
    <row r="167" spans="1:46" s="62" customFormat="1" ht="20.399999999999999" customHeight="1" x14ac:dyDescent="0.3">
      <c r="A167" s="406"/>
      <c r="B167" s="407"/>
      <c r="C167" s="408"/>
      <c r="D167" s="393"/>
      <c r="E167" s="401"/>
      <c r="F167" s="386"/>
      <c r="G167" s="360"/>
      <c r="H167" s="335"/>
      <c r="I167" s="216"/>
      <c r="J167" s="389"/>
      <c r="K167" s="389"/>
      <c r="L167" s="388"/>
      <c r="M167" s="378"/>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row>
    <row r="168" spans="1:46" s="62" customFormat="1" ht="147.6" customHeight="1" x14ac:dyDescent="0.3">
      <c r="A168" s="409"/>
      <c r="B168" s="410"/>
      <c r="C168" s="411"/>
      <c r="D168" s="394"/>
      <c r="E168" s="402"/>
      <c r="F168" s="387"/>
      <c r="G168" s="460"/>
      <c r="H168" s="454"/>
      <c r="I168" s="216"/>
      <c r="J168" s="391"/>
      <c r="K168" s="391"/>
      <c r="L168" s="388"/>
      <c r="M168" s="378"/>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row>
    <row r="169" spans="1:46" s="63" customFormat="1" ht="20.25" customHeight="1" x14ac:dyDescent="0.3">
      <c r="A169" s="403"/>
      <c r="B169" s="404"/>
      <c r="C169" s="405"/>
      <c r="D169" s="393" t="s">
        <v>21</v>
      </c>
      <c r="E169" s="396" t="s">
        <v>814</v>
      </c>
      <c r="F169" s="148" t="s">
        <v>692</v>
      </c>
      <c r="G169" s="463"/>
      <c r="H169" s="206"/>
      <c r="I169" s="278"/>
      <c r="J169" s="389"/>
      <c r="K169" s="389"/>
      <c r="L169" s="388"/>
      <c r="M169" s="37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row>
    <row r="170" spans="1:46" s="63" customFormat="1" ht="20.399999999999999" customHeight="1" x14ac:dyDescent="0.3">
      <c r="A170" s="406"/>
      <c r="B170" s="407"/>
      <c r="C170" s="408"/>
      <c r="D170" s="393"/>
      <c r="E170" s="396"/>
      <c r="F170" s="380" t="s">
        <v>923</v>
      </c>
      <c r="G170" s="360"/>
      <c r="H170" s="206"/>
      <c r="I170" s="216"/>
      <c r="J170" s="390"/>
      <c r="K170" s="390"/>
      <c r="L170" s="388"/>
      <c r="M170" s="37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row>
    <row r="171" spans="1:46" s="63" customFormat="1" ht="20.399999999999999" customHeight="1" x14ac:dyDescent="0.3">
      <c r="A171" s="406"/>
      <c r="B171" s="407"/>
      <c r="C171" s="408"/>
      <c r="D171" s="393"/>
      <c r="E171" s="396"/>
      <c r="F171" s="386"/>
      <c r="G171" s="360"/>
      <c r="H171" s="206"/>
      <c r="I171" s="216"/>
      <c r="J171" s="390"/>
      <c r="K171" s="390"/>
      <c r="L171" s="388"/>
      <c r="M171" s="37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row>
    <row r="172" spans="1:46" s="63" customFormat="1" ht="20.399999999999999" customHeight="1" x14ac:dyDescent="0.3">
      <c r="A172" s="406"/>
      <c r="B172" s="407"/>
      <c r="C172" s="408"/>
      <c r="D172" s="393"/>
      <c r="E172" s="396"/>
      <c r="F172" s="386"/>
      <c r="G172" s="360"/>
      <c r="H172" s="206"/>
      <c r="I172" s="216"/>
      <c r="J172" s="390"/>
      <c r="K172" s="390"/>
      <c r="L172" s="388"/>
      <c r="M172" s="37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row>
    <row r="173" spans="1:46" s="63" customFormat="1" ht="20.399999999999999" customHeight="1" x14ac:dyDescent="0.3">
      <c r="A173" s="406"/>
      <c r="B173" s="407"/>
      <c r="C173" s="408"/>
      <c r="D173" s="393"/>
      <c r="E173" s="396"/>
      <c r="F173" s="386"/>
      <c r="G173" s="360"/>
      <c r="H173" s="358"/>
      <c r="I173" s="216"/>
      <c r="J173" s="390"/>
      <c r="K173" s="390"/>
      <c r="L173" s="388"/>
      <c r="M173" s="37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row>
    <row r="174" spans="1:46" s="63" customFormat="1" ht="20.399999999999999" customHeight="1" x14ac:dyDescent="0.3">
      <c r="A174" s="406"/>
      <c r="B174" s="407"/>
      <c r="C174" s="408"/>
      <c r="D174" s="393"/>
      <c r="E174" s="396"/>
      <c r="F174" s="386"/>
      <c r="G174" s="360"/>
      <c r="H174" s="358"/>
      <c r="I174" s="216"/>
      <c r="J174" s="390"/>
      <c r="K174" s="390"/>
      <c r="L174" s="388"/>
      <c r="M174" s="37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row>
    <row r="175" spans="1:46" s="63" customFormat="1" ht="20.399999999999999" customHeight="1" x14ac:dyDescent="0.3">
      <c r="A175" s="409"/>
      <c r="B175" s="410"/>
      <c r="C175" s="411"/>
      <c r="D175" s="393"/>
      <c r="E175" s="396"/>
      <c r="F175" s="386"/>
      <c r="G175" s="360"/>
      <c r="H175" s="358"/>
      <c r="I175" s="279"/>
      <c r="J175" s="391"/>
      <c r="K175" s="391"/>
      <c r="L175" s="388"/>
      <c r="M175" s="37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row>
    <row r="176" spans="1:46" s="62" customFormat="1" ht="20.399999999999999" customHeight="1" x14ac:dyDescent="0.3">
      <c r="A176" s="403"/>
      <c r="B176" s="404"/>
      <c r="C176" s="405"/>
      <c r="D176" s="392" t="s">
        <v>22</v>
      </c>
      <c r="E176" s="395" t="s">
        <v>816</v>
      </c>
      <c r="F176" s="127" t="s">
        <v>692</v>
      </c>
      <c r="G176" s="467"/>
      <c r="H176" s="280"/>
      <c r="I176" s="216"/>
      <c r="J176" s="389"/>
      <c r="K176" s="389"/>
      <c r="L176" s="388"/>
      <c r="M176" s="37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row>
    <row r="177" spans="1:46" s="62" customFormat="1" ht="20.399999999999999" customHeight="1" x14ac:dyDescent="0.3">
      <c r="A177" s="406"/>
      <c r="B177" s="407"/>
      <c r="C177" s="408"/>
      <c r="D177" s="393"/>
      <c r="E177" s="396"/>
      <c r="F177" s="380" t="s">
        <v>1626</v>
      </c>
      <c r="G177" s="360"/>
      <c r="H177" s="206"/>
      <c r="I177" s="216"/>
      <c r="J177" s="390"/>
      <c r="K177" s="390"/>
      <c r="L177" s="388"/>
      <c r="M177" s="37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row>
    <row r="178" spans="1:46" s="62" customFormat="1" ht="20.399999999999999" customHeight="1" x14ac:dyDescent="0.3">
      <c r="A178" s="406"/>
      <c r="B178" s="407"/>
      <c r="C178" s="408"/>
      <c r="D178" s="393"/>
      <c r="E178" s="396"/>
      <c r="F178" s="386"/>
      <c r="G178" s="360"/>
      <c r="H178" s="206"/>
      <c r="I178" s="216"/>
      <c r="J178" s="390"/>
      <c r="K178" s="390"/>
      <c r="L178" s="388"/>
      <c r="M178" s="37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row>
    <row r="179" spans="1:46" s="62" customFormat="1" ht="20.399999999999999" customHeight="1" x14ac:dyDescent="0.3">
      <c r="A179" s="406"/>
      <c r="B179" s="407"/>
      <c r="C179" s="408"/>
      <c r="D179" s="393"/>
      <c r="E179" s="396"/>
      <c r="F179" s="386"/>
      <c r="G179" s="360"/>
      <c r="H179" s="358"/>
      <c r="I179" s="216"/>
      <c r="J179" s="390"/>
      <c r="K179" s="390"/>
      <c r="L179" s="388"/>
      <c r="M179" s="370"/>
      <c r="N179" s="60"/>
      <c r="O179" s="60"/>
      <c r="P179" s="60"/>
      <c r="Q179" s="60"/>
      <c r="R179" s="60"/>
      <c r="S179" s="60"/>
      <c r="T179" s="60"/>
      <c r="U179" s="60"/>
      <c r="V179" s="60"/>
      <c r="W179" s="60"/>
      <c r="X179" s="60"/>
      <c r="Y179" s="60"/>
      <c r="Z179" s="60"/>
      <c r="AA179" s="60"/>
      <c r="AB179" s="60"/>
      <c r="AC179" s="60"/>
      <c r="AD179" s="60"/>
      <c r="AE179" s="60"/>
      <c r="AF179" s="60"/>
      <c r="AG179" s="60"/>
      <c r="AH179" s="60"/>
      <c r="AI179" s="60"/>
      <c r="AJ179" s="60"/>
      <c r="AK179" s="60"/>
      <c r="AL179" s="60"/>
      <c r="AM179" s="60"/>
      <c r="AN179" s="60"/>
      <c r="AO179" s="60"/>
      <c r="AP179" s="60"/>
      <c r="AQ179" s="60"/>
      <c r="AR179" s="60"/>
      <c r="AS179" s="60"/>
      <c r="AT179" s="60"/>
    </row>
    <row r="180" spans="1:46" s="62" customFormat="1" ht="20.399999999999999" customHeight="1" x14ac:dyDescent="0.3">
      <c r="A180" s="406"/>
      <c r="B180" s="407"/>
      <c r="C180" s="408"/>
      <c r="D180" s="393"/>
      <c r="E180" s="396"/>
      <c r="F180" s="386"/>
      <c r="G180" s="360"/>
      <c r="H180" s="335"/>
      <c r="I180" s="216"/>
      <c r="J180" s="390"/>
      <c r="K180" s="390"/>
      <c r="L180" s="388"/>
      <c r="M180" s="370"/>
      <c r="N180" s="60"/>
      <c r="O180" s="60"/>
      <c r="P180" s="60"/>
      <c r="Q180" s="60"/>
      <c r="R180" s="60"/>
      <c r="S180" s="60"/>
      <c r="T180" s="60"/>
      <c r="U180" s="60"/>
      <c r="V180" s="60"/>
      <c r="W180" s="60"/>
      <c r="X180" s="60"/>
      <c r="Y180" s="60"/>
      <c r="Z180" s="60"/>
      <c r="AA180" s="60"/>
      <c r="AB180" s="60"/>
      <c r="AC180" s="60"/>
      <c r="AD180" s="60"/>
      <c r="AE180" s="60"/>
      <c r="AF180" s="60"/>
      <c r="AG180" s="60"/>
      <c r="AH180" s="60"/>
      <c r="AI180" s="60"/>
      <c r="AJ180" s="60"/>
      <c r="AK180" s="60"/>
      <c r="AL180" s="60"/>
      <c r="AM180" s="60"/>
      <c r="AN180" s="60"/>
      <c r="AO180" s="60"/>
      <c r="AP180" s="60"/>
      <c r="AQ180" s="60"/>
      <c r="AR180" s="60"/>
      <c r="AS180" s="60"/>
      <c r="AT180" s="60"/>
    </row>
    <row r="181" spans="1:46" s="62" customFormat="1" ht="20.399999999999999" customHeight="1" x14ac:dyDescent="0.3">
      <c r="A181" s="406"/>
      <c r="B181" s="407"/>
      <c r="C181" s="408"/>
      <c r="D181" s="393"/>
      <c r="E181" s="396"/>
      <c r="F181" s="386"/>
      <c r="G181" s="360"/>
      <c r="H181" s="335"/>
      <c r="I181" s="216"/>
      <c r="J181" s="390"/>
      <c r="K181" s="390"/>
      <c r="L181" s="388"/>
      <c r="M181" s="370"/>
      <c r="N181" s="60"/>
      <c r="O181" s="60"/>
      <c r="P181" s="60"/>
      <c r="Q181" s="60"/>
      <c r="R181" s="60"/>
      <c r="S181" s="60"/>
      <c r="T181" s="60"/>
      <c r="U181" s="60"/>
      <c r="V181" s="60"/>
      <c r="W181" s="60"/>
      <c r="X181" s="60"/>
      <c r="Y181" s="60"/>
      <c r="Z181" s="60"/>
      <c r="AA181" s="60"/>
      <c r="AB181" s="60"/>
      <c r="AC181" s="60"/>
      <c r="AD181" s="60"/>
      <c r="AE181" s="60"/>
      <c r="AF181" s="60"/>
      <c r="AG181" s="60"/>
      <c r="AH181" s="60"/>
      <c r="AI181" s="60"/>
      <c r="AJ181" s="60"/>
      <c r="AK181" s="60"/>
      <c r="AL181" s="60"/>
      <c r="AM181" s="60"/>
      <c r="AN181" s="60"/>
      <c r="AO181" s="60"/>
      <c r="AP181" s="60"/>
      <c r="AQ181" s="60"/>
      <c r="AR181" s="60"/>
      <c r="AS181" s="60"/>
      <c r="AT181" s="60"/>
    </row>
    <row r="182" spans="1:46" s="62" customFormat="1" ht="20.399999999999999" customHeight="1" x14ac:dyDescent="0.3">
      <c r="A182" s="406"/>
      <c r="B182" s="407"/>
      <c r="C182" s="408"/>
      <c r="D182" s="393"/>
      <c r="E182" s="396"/>
      <c r="F182" s="386"/>
      <c r="G182" s="360"/>
      <c r="H182" s="335"/>
      <c r="I182" s="216"/>
      <c r="J182" s="390"/>
      <c r="K182" s="390"/>
      <c r="L182" s="388"/>
      <c r="M182" s="37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c r="AR182" s="60"/>
      <c r="AS182" s="60"/>
      <c r="AT182" s="60"/>
    </row>
    <row r="183" spans="1:46" s="62" customFormat="1" ht="20.399999999999999" customHeight="1" x14ac:dyDescent="0.3">
      <c r="A183" s="409"/>
      <c r="B183" s="410"/>
      <c r="C183" s="411"/>
      <c r="D183" s="394"/>
      <c r="E183" s="397"/>
      <c r="F183" s="387"/>
      <c r="G183" s="460"/>
      <c r="H183" s="454"/>
      <c r="I183" s="216"/>
      <c r="J183" s="391"/>
      <c r="K183" s="391"/>
      <c r="L183" s="388"/>
      <c r="M183" s="37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R183" s="60"/>
      <c r="AS183" s="60"/>
      <c r="AT183" s="60"/>
    </row>
    <row r="184" spans="1:46" s="65" customFormat="1" ht="20.25" customHeight="1" x14ac:dyDescent="0.3">
      <c r="A184" s="403"/>
      <c r="B184" s="404"/>
      <c r="C184" s="405"/>
      <c r="D184" s="393" t="s">
        <v>24</v>
      </c>
      <c r="E184" s="331" t="s">
        <v>813</v>
      </c>
      <c r="F184" s="148" t="s">
        <v>692</v>
      </c>
      <c r="G184" s="360"/>
      <c r="H184" s="457"/>
      <c r="I184" s="278"/>
      <c r="J184" s="487"/>
      <c r="K184" s="487"/>
      <c r="L184" s="486"/>
      <c r="M184" s="377"/>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c r="AR184" s="60"/>
      <c r="AS184" s="60"/>
      <c r="AT184" s="60"/>
    </row>
    <row r="185" spans="1:46" s="63" customFormat="1" ht="87" x14ac:dyDescent="0.3">
      <c r="A185" s="406"/>
      <c r="B185" s="407"/>
      <c r="C185" s="408"/>
      <c r="D185" s="393"/>
      <c r="E185" s="401"/>
      <c r="F185" s="148" t="s">
        <v>694</v>
      </c>
      <c r="G185" s="360"/>
      <c r="H185" s="358"/>
      <c r="I185" s="216"/>
      <c r="J185" s="488"/>
      <c r="K185" s="488"/>
      <c r="L185" s="486"/>
      <c r="M185" s="378"/>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c r="AR185" s="60"/>
      <c r="AS185" s="60"/>
      <c r="AT185" s="60"/>
    </row>
    <row r="186" spans="1:46" s="65" customFormat="1" ht="20.25" customHeight="1" x14ac:dyDescent="0.3">
      <c r="A186" s="406"/>
      <c r="B186" s="407"/>
      <c r="C186" s="408"/>
      <c r="D186" s="393"/>
      <c r="E186" s="401"/>
      <c r="F186" s="148" t="s">
        <v>695</v>
      </c>
      <c r="G186" s="360"/>
      <c r="H186" s="358"/>
      <c r="I186" s="216"/>
      <c r="J186" s="488"/>
      <c r="K186" s="488"/>
      <c r="L186" s="486"/>
      <c r="M186" s="378"/>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c r="AR186" s="60"/>
      <c r="AS186" s="60"/>
      <c r="AT186" s="60"/>
    </row>
    <row r="187" spans="1:46" s="62" customFormat="1" ht="20.25" customHeight="1" x14ac:dyDescent="0.3">
      <c r="A187" s="409"/>
      <c r="B187" s="410"/>
      <c r="C187" s="411"/>
      <c r="D187" s="393"/>
      <c r="E187" s="401"/>
      <c r="F187" s="148" t="s">
        <v>696</v>
      </c>
      <c r="G187" s="360"/>
      <c r="H187" s="358"/>
      <c r="I187" s="279"/>
      <c r="J187" s="489"/>
      <c r="K187" s="489"/>
      <c r="L187" s="486"/>
      <c r="M187" s="378"/>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c r="AR187" s="60"/>
      <c r="AS187" s="60"/>
      <c r="AT187" s="60"/>
    </row>
    <row r="188" spans="1:46" s="63" customFormat="1" ht="20.25" customHeight="1" x14ac:dyDescent="0.3">
      <c r="A188" s="403"/>
      <c r="B188" s="404"/>
      <c r="C188" s="405"/>
      <c r="D188" s="392" t="s">
        <v>26</v>
      </c>
      <c r="E188" s="395" t="s">
        <v>69</v>
      </c>
      <c r="F188" s="127" t="s">
        <v>692</v>
      </c>
      <c r="G188" s="359"/>
      <c r="H188" s="280"/>
      <c r="I188" s="216"/>
      <c r="J188" s="389"/>
      <c r="K188" s="389"/>
      <c r="L188" s="388"/>
      <c r="M188" s="37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c r="AR188" s="60"/>
      <c r="AS188" s="60"/>
      <c r="AT188" s="60"/>
    </row>
    <row r="189" spans="1:46" s="63" customFormat="1" ht="20.399999999999999" customHeight="1" x14ac:dyDescent="0.3">
      <c r="A189" s="406"/>
      <c r="B189" s="407"/>
      <c r="C189" s="408"/>
      <c r="D189" s="393"/>
      <c r="E189" s="396"/>
      <c r="F189" s="380" t="s">
        <v>925</v>
      </c>
      <c r="G189" s="360"/>
      <c r="H189" s="358"/>
      <c r="I189" s="216"/>
      <c r="J189" s="390"/>
      <c r="K189" s="390"/>
      <c r="L189" s="388"/>
      <c r="M189" s="37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c r="AR189" s="60"/>
      <c r="AS189" s="60"/>
      <c r="AT189" s="60"/>
    </row>
    <row r="190" spans="1:46" s="63" customFormat="1" ht="20.399999999999999" customHeight="1" x14ac:dyDescent="0.3">
      <c r="A190" s="406"/>
      <c r="B190" s="407"/>
      <c r="C190" s="408"/>
      <c r="D190" s="393"/>
      <c r="E190" s="396"/>
      <c r="F190" s="386"/>
      <c r="G190" s="360"/>
      <c r="H190" s="335"/>
      <c r="I190" s="216"/>
      <c r="J190" s="390"/>
      <c r="K190" s="390"/>
      <c r="L190" s="388"/>
      <c r="M190" s="37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row>
    <row r="191" spans="1:46" s="65" customFormat="1" ht="20.399999999999999" customHeight="1" x14ac:dyDescent="0.3">
      <c r="A191" s="406"/>
      <c r="B191" s="407"/>
      <c r="C191" s="408"/>
      <c r="D191" s="393"/>
      <c r="E191" s="396"/>
      <c r="F191" s="386"/>
      <c r="G191" s="360"/>
      <c r="H191" s="335"/>
      <c r="I191" s="216"/>
      <c r="J191" s="390"/>
      <c r="K191" s="390"/>
      <c r="L191" s="388"/>
      <c r="M191" s="370"/>
      <c r="N191" s="60"/>
      <c r="O191" s="60"/>
      <c r="P191" s="60"/>
      <c r="Q191" s="60"/>
      <c r="R191" s="60"/>
      <c r="S191" s="60"/>
      <c r="T191" s="60"/>
      <c r="U191" s="60"/>
      <c r="V191" s="60"/>
      <c r="W191" s="60"/>
      <c r="X191" s="60"/>
      <c r="Y191" s="60"/>
      <c r="Z191" s="60"/>
      <c r="AA191" s="60"/>
      <c r="AB191" s="60"/>
      <c r="AC191" s="60"/>
      <c r="AD191" s="60"/>
      <c r="AE191" s="60"/>
      <c r="AF191" s="60"/>
      <c r="AG191" s="60"/>
      <c r="AH191" s="60"/>
      <c r="AI191" s="60"/>
      <c r="AJ191" s="60"/>
      <c r="AK191" s="60"/>
      <c r="AL191" s="60"/>
      <c r="AM191" s="60"/>
      <c r="AN191" s="60"/>
      <c r="AO191" s="60"/>
      <c r="AP191" s="60"/>
      <c r="AQ191" s="60"/>
      <c r="AR191" s="60"/>
      <c r="AS191" s="60"/>
      <c r="AT191" s="60"/>
    </row>
    <row r="192" spans="1:46" s="65" customFormat="1" ht="20.399999999999999" customHeight="1" x14ac:dyDescent="0.3">
      <c r="A192" s="406"/>
      <c r="B192" s="407"/>
      <c r="C192" s="408"/>
      <c r="D192" s="393"/>
      <c r="E192" s="396"/>
      <c r="F192" s="386"/>
      <c r="G192" s="360"/>
      <c r="H192" s="335"/>
      <c r="I192" s="216"/>
      <c r="J192" s="390"/>
      <c r="K192" s="390"/>
      <c r="L192" s="388"/>
      <c r="M192" s="370"/>
      <c r="N192" s="60"/>
      <c r="O192" s="60"/>
      <c r="P192" s="60"/>
      <c r="Q192" s="60"/>
      <c r="R192" s="60"/>
      <c r="S192" s="60"/>
      <c r="T192" s="60"/>
      <c r="U192" s="60"/>
      <c r="V192" s="60"/>
      <c r="W192" s="60"/>
      <c r="X192" s="60"/>
      <c r="Y192" s="60"/>
      <c r="Z192" s="60"/>
      <c r="AA192" s="60"/>
      <c r="AB192" s="60"/>
      <c r="AC192" s="60"/>
      <c r="AD192" s="60"/>
      <c r="AE192" s="60"/>
      <c r="AF192" s="60"/>
      <c r="AG192" s="60"/>
      <c r="AH192" s="60"/>
      <c r="AI192" s="60"/>
      <c r="AJ192" s="60"/>
      <c r="AK192" s="60"/>
      <c r="AL192" s="60"/>
      <c r="AM192" s="60"/>
      <c r="AN192" s="60"/>
      <c r="AO192" s="60"/>
      <c r="AP192" s="60"/>
      <c r="AQ192" s="60"/>
      <c r="AR192" s="60"/>
      <c r="AS192" s="60"/>
      <c r="AT192" s="60"/>
    </row>
    <row r="193" spans="1:46" s="63" customFormat="1" ht="20.399999999999999" customHeight="1" x14ac:dyDescent="0.3">
      <c r="A193" s="406"/>
      <c r="B193" s="407"/>
      <c r="C193" s="408"/>
      <c r="D193" s="393"/>
      <c r="E193" s="396"/>
      <c r="F193" s="386"/>
      <c r="G193" s="360"/>
      <c r="H193" s="335"/>
      <c r="I193" s="216"/>
      <c r="J193" s="390"/>
      <c r="K193" s="390"/>
      <c r="L193" s="388"/>
      <c r="M193" s="370"/>
      <c r="N193" s="60"/>
      <c r="O193" s="60"/>
      <c r="P193" s="60"/>
      <c r="Q193" s="60"/>
      <c r="R193" s="60"/>
      <c r="S193" s="60"/>
      <c r="T193" s="60"/>
      <c r="U193" s="60"/>
      <c r="V193" s="60"/>
      <c r="W193" s="60"/>
      <c r="X193" s="60"/>
      <c r="Y193" s="60"/>
      <c r="Z193" s="60"/>
      <c r="AA193" s="60"/>
      <c r="AB193" s="60"/>
      <c r="AC193" s="60"/>
      <c r="AD193" s="60"/>
      <c r="AE193" s="60"/>
      <c r="AF193" s="60"/>
      <c r="AG193" s="60"/>
      <c r="AH193" s="60"/>
      <c r="AI193" s="60"/>
      <c r="AJ193" s="60"/>
      <c r="AK193" s="60"/>
      <c r="AL193" s="60"/>
      <c r="AM193" s="60"/>
      <c r="AN193" s="60"/>
      <c r="AO193" s="60"/>
      <c r="AP193" s="60"/>
      <c r="AQ193" s="60"/>
      <c r="AR193" s="60"/>
      <c r="AS193" s="60"/>
      <c r="AT193" s="60"/>
    </row>
    <row r="194" spans="1:46" s="65" customFormat="1" ht="20.399999999999999" customHeight="1" x14ac:dyDescent="0.3">
      <c r="A194" s="406"/>
      <c r="B194" s="407"/>
      <c r="C194" s="408"/>
      <c r="D194" s="393"/>
      <c r="E194" s="396"/>
      <c r="F194" s="386"/>
      <c r="G194" s="360"/>
      <c r="H194" s="335"/>
      <c r="I194" s="216"/>
      <c r="J194" s="390"/>
      <c r="K194" s="390"/>
      <c r="L194" s="388"/>
      <c r="M194" s="370"/>
      <c r="N194" s="60"/>
      <c r="O194" s="60"/>
      <c r="P194" s="60"/>
      <c r="Q194" s="67"/>
      <c r="R194" s="60"/>
      <c r="S194" s="60"/>
      <c r="T194" s="60"/>
      <c r="U194" s="60"/>
      <c r="V194" s="60"/>
      <c r="W194" s="60"/>
      <c r="X194" s="60"/>
      <c r="Y194" s="60"/>
      <c r="Z194" s="60"/>
      <c r="AA194" s="60"/>
      <c r="AB194" s="60"/>
      <c r="AC194" s="60"/>
      <c r="AD194" s="60"/>
      <c r="AE194" s="60"/>
      <c r="AF194" s="60"/>
      <c r="AG194" s="60"/>
      <c r="AH194" s="60"/>
      <c r="AI194" s="60"/>
      <c r="AJ194" s="60"/>
      <c r="AK194" s="60"/>
      <c r="AL194" s="60"/>
      <c r="AM194" s="60"/>
      <c r="AN194" s="60"/>
      <c r="AO194" s="60"/>
      <c r="AP194" s="60"/>
      <c r="AQ194" s="60"/>
      <c r="AR194" s="60"/>
      <c r="AS194" s="60"/>
      <c r="AT194" s="60"/>
    </row>
    <row r="195" spans="1:46" s="65" customFormat="1" ht="20.399999999999999" customHeight="1" x14ac:dyDescent="0.3">
      <c r="A195" s="409"/>
      <c r="B195" s="410"/>
      <c r="C195" s="411"/>
      <c r="D195" s="394"/>
      <c r="E195" s="397"/>
      <c r="F195" s="387"/>
      <c r="G195" s="460"/>
      <c r="H195" s="454"/>
      <c r="I195" s="216"/>
      <c r="J195" s="391"/>
      <c r="K195" s="391"/>
      <c r="L195" s="388"/>
      <c r="M195" s="370"/>
      <c r="N195" s="60"/>
      <c r="O195" s="60"/>
      <c r="P195" s="60"/>
      <c r="Q195" s="67"/>
      <c r="R195" s="60"/>
      <c r="S195" s="60"/>
      <c r="T195" s="60"/>
      <c r="U195" s="60"/>
      <c r="V195" s="60"/>
      <c r="W195" s="60"/>
      <c r="X195" s="60"/>
      <c r="Y195" s="60"/>
      <c r="Z195" s="60"/>
      <c r="AA195" s="60"/>
      <c r="AB195" s="60"/>
      <c r="AC195" s="60"/>
      <c r="AD195" s="60"/>
      <c r="AE195" s="60"/>
      <c r="AF195" s="60"/>
      <c r="AG195" s="60"/>
      <c r="AH195" s="60"/>
      <c r="AI195" s="60"/>
      <c r="AJ195" s="60"/>
      <c r="AK195" s="60"/>
      <c r="AL195" s="60"/>
      <c r="AM195" s="60"/>
      <c r="AN195" s="60"/>
      <c r="AO195" s="60"/>
      <c r="AP195" s="60"/>
      <c r="AQ195" s="60"/>
      <c r="AR195" s="60"/>
      <c r="AS195" s="60"/>
      <c r="AT195" s="60"/>
    </row>
    <row r="196" spans="1:46" s="63" customFormat="1" ht="20.399999999999999" customHeight="1" x14ac:dyDescent="0.3">
      <c r="A196" s="403"/>
      <c r="B196" s="404"/>
      <c r="C196" s="405"/>
      <c r="D196" s="393" t="s">
        <v>27</v>
      </c>
      <c r="E196" s="396" t="s">
        <v>815</v>
      </c>
      <c r="F196" s="148" t="s">
        <v>692</v>
      </c>
      <c r="G196" s="360"/>
      <c r="H196" s="358"/>
      <c r="I196" s="278"/>
      <c r="J196" s="389"/>
      <c r="K196" s="389"/>
      <c r="L196" s="388"/>
      <c r="M196" s="378"/>
      <c r="N196" s="60"/>
      <c r="O196" s="60"/>
      <c r="P196" s="60"/>
      <c r="Q196" s="60"/>
      <c r="R196" s="60"/>
      <c r="S196" s="60"/>
      <c r="T196" s="60"/>
      <c r="U196" s="60"/>
      <c r="V196" s="60"/>
      <c r="W196" s="60"/>
      <c r="X196" s="60"/>
      <c r="Y196" s="60"/>
      <c r="Z196" s="60"/>
      <c r="AA196" s="60"/>
      <c r="AB196" s="60"/>
      <c r="AC196" s="60"/>
      <c r="AD196" s="60"/>
      <c r="AE196" s="60"/>
      <c r="AF196" s="60"/>
      <c r="AG196" s="60"/>
      <c r="AH196" s="60"/>
      <c r="AI196" s="60"/>
      <c r="AJ196" s="60"/>
      <c r="AK196" s="60"/>
      <c r="AL196" s="60"/>
      <c r="AM196" s="60"/>
      <c r="AN196" s="60"/>
      <c r="AO196" s="60"/>
      <c r="AP196" s="60"/>
      <c r="AQ196" s="60"/>
      <c r="AR196" s="60"/>
      <c r="AS196" s="60"/>
      <c r="AT196" s="60"/>
    </row>
    <row r="197" spans="1:46" s="63" customFormat="1" ht="20.399999999999999" customHeight="1" x14ac:dyDescent="0.3">
      <c r="A197" s="406"/>
      <c r="B197" s="407"/>
      <c r="C197" s="408"/>
      <c r="D197" s="393"/>
      <c r="E197" s="396"/>
      <c r="F197" s="380" t="s">
        <v>926</v>
      </c>
      <c r="G197" s="360"/>
      <c r="H197" s="335"/>
      <c r="I197" s="216"/>
      <c r="J197" s="390"/>
      <c r="K197" s="390"/>
      <c r="L197" s="388"/>
      <c r="M197" s="378"/>
      <c r="N197" s="60"/>
      <c r="O197" s="60"/>
      <c r="P197" s="60"/>
      <c r="Q197" s="60"/>
      <c r="R197" s="60"/>
      <c r="S197" s="60"/>
      <c r="T197" s="60"/>
      <c r="U197" s="60"/>
      <c r="V197" s="60"/>
      <c r="W197" s="60"/>
      <c r="X197" s="60"/>
      <c r="Y197" s="60"/>
      <c r="Z197" s="60"/>
      <c r="AA197" s="60"/>
      <c r="AB197" s="60"/>
      <c r="AC197" s="60"/>
      <c r="AD197" s="60"/>
      <c r="AE197" s="60"/>
      <c r="AF197" s="60"/>
      <c r="AG197" s="60"/>
      <c r="AH197" s="60"/>
      <c r="AI197" s="60"/>
      <c r="AJ197" s="60"/>
      <c r="AK197" s="60"/>
      <c r="AL197" s="60"/>
      <c r="AM197" s="60"/>
      <c r="AN197" s="60"/>
      <c r="AO197" s="60"/>
      <c r="AP197" s="60"/>
      <c r="AQ197" s="60"/>
      <c r="AR197" s="60"/>
      <c r="AS197" s="60"/>
      <c r="AT197" s="60"/>
    </row>
    <row r="198" spans="1:46" s="65" customFormat="1" ht="20.399999999999999" customHeight="1" x14ac:dyDescent="0.3">
      <c r="A198" s="406"/>
      <c r="B198" s="407"/>
      <c r="C198" s="408"/>
      <c r="D198" s="393"/>
      <c r="E198" s="396"/>
      <c r="F198" s="386"/>
      <c r="G198" s="360"/>
      <c r="H198" s="335"/>
      <c r="I198" s="216"/>
      <c r="J198" s="390"/>
      <c r="K198" s="390"/>
      <c r="L198" s="388"/>
      <c r="M198" s="378"/>
      <c r="N198" s="60"/>
      <c r="O198" s="60"/>
      <c r="P198" s="60"/>
      <c r="Q198" s="60"/>
      <c r="R198" s="60"/>
      <c r="S198" s="60"/>
      <c r="T198" s="60"/>
      <c r="U198" s="60"/>
      <c r="V198" s="60"/>
      <c r="W198" s="60"/>
      <c r="X198" s="60"/>
      <c r="Y198" s="60"/>
      <c r="Z198" s="60"/>
      <c r="AA198" s="60"/>
      <c r="AB198" s="60"/>
      <c r="AC198" s="60"/>
      <c r="AD198" s="60"/>
      <c r="AE198" s="60"/>
      <c r="AF198" s="60"/>
      <c r="AG198" s="60"/>
      <c r="AH198" s="60"/>
      <c r="AI198" s="60"/>
      <c r="AJ198" s="60"/>
      <c r="AK198" s="60"/>
      <c r="AL198" s="60"/>
      <c r="AM198" s="60"/>
      <c r="AN198" s="60"/>
      <c r="AO198" s="60"/>
      <c r="AP198" s="60"/>
      <c r="AQ198" s="60"/>
      <c r="AR198" s="60"/>
      <c r="AS198" s="60"/>
      <c r="AT198" s="60"/>
    </row>
    <row r="199" spans="1:46" s="65" customFormat="1" ht="20.399999999999999" customHeight="1" x14ac:dyDescent="0.3">
      <c r="A199" s="406"/>
      <c r="B199" s="407"/>
      <c r="C199" s="408"/>
      <c r="D199" s="393"/>
      <c r="E199" s="396"/>
      <c r="F199" s="386"/>
      <c r="G199" s="360"/>
      <c r="H199" s="335"/>
      <c r="I199" s="216"/>
      <c r="J199" s="390"/>
      <c r="K199" s="390"/>
      <c r="L199" s="388"/>
      <c r="M199" s="378"/>
      <c r="N199" s="60"/>
      <c r="O199" s="60"/>
      <c r="P199" s="60"/>
      <c r="Q199" s="60"/>
      <c r="R199" s="60"/>
      <c r="S199" s="60"/>
      <c r="T199" s="60"/>
      <c r="U199" s="60"/>
      <c r="V199" s="60"/>
      <c r="W199" s="60"/>
      <c r="X199" s="60"/>
      <c r="Y199" s="60"/>
      <c r="Z199" s="60"/>
      <c r="AA199" s="60"/>
      <c r="AB199" s="60"/>
      <c r="AC199" s="60"/>
      <c r="AD199" s="60"/>
      <c r="AE199" s="60"/>
      <c r="AF199" s="60"/>
      <c r="AG199" s="60"/>
      <c r="AH199" s="60"/>
      <c r="AI199" s="60"/>
      <c r="AJ199" s="60"/>
      <c r="AK199" s="60"/>
      <c r="AL199" s="60"/>
      <c r="AM199" s="60"/>
      <c r="AN199" s="60"/>
      <c r="AO199" s="60"/>
      <c r="AP199" s="60"/>
      <c r="AQ199" s="60"/>
      <c r="AR199" s="60"/>
      <c r="AS199" s="60"/>
      <c r="AT199" s="60"/>
    </row>
    <row r="200" spans="1:46" s="65" customFormat="1" ht="20.399999999999999" customHeight="1" x14ac:dyDescent="0.3">
      <c r="A200" s="406"/>
      <c r="B200" s="407"/>
      <c r="C200" s="408"/>
      <c r="D200" s="393"/>
      <c r="E200" s="396"/>
      <c r="F200" s="386"/>
      <c r="G200" s="360"/>
      <c r="H200" s="335"/>
      <c r="I200" s="216"/>
      <c r="J200" s="390"/>
      <c r="K200" s="390"/>
      <c r="L200" s="388"/>
      <c r="M200" s="378"/>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row>
    <row r="201" spans="1:46" s="63" customFormat="1" ht="20.399999999999999" customHeight="1" x14ac:dyDescent="0.3">
      <c r="A201" s="406"/>
      <c r="B201" s="407"/>
      <c r="C201" s="408"/>
      <c r="D201" s="393"/>
      <c r="E201" s="396"/>
      <c r="F201" s="386"/>
      <c r="G201" s="360"/>
      <c r="H201" s="335"/>
      <c r="I201" s="216"/>
      <c r="J201" s="390"/>
      <c r="K201" s="390"/>
      <c r="L201" s="388"/>
      <c r="M201" s="378"/>
      <c r="N201" s="60"/>
      <c r="O201" s="60"/>
      <c r="P201" s="60"/>
      <c r="Q201" s="60"/>
      <c r="R201" s="60"/>
      <c r="S201" s="60"/>
      <c r="T201" s="60"/>
      <c r="U201" s="60"/>
      <c r="V201" s="60"/>
      <c r="W201" s="60"/>
      <c r="X201" s="60"/>
      <c r="Y201" s="60"/>
      <c r="Z201" s="60"/>
      <c r="AA201" s="60"/>
      <c r="AB201" s="60"/>
      <c r="AC201" s="60"/>
      <c r="AD201" s="60"/>
      <c r="AE201" s="60"/>
      <c r="AF201" s="60"/>
      <c r="AG201" s="60"/>
      <c r="AH201" s="60"/>
      <c r="AI201" s="60"/>
      <c r="AJ201" s="60"/>
      <c r="AK201" s="60"/>
      <c r="AL201" s="60"/>
      <c r="AM201" s="60"/>
      <c r="AN201" s="60"/>
      <c r="AO201" s="60"/>
      <c r="AP201" s="60"/>
      <c r="AQ201" s="60"/>
      <c r="AR201" s="60"/>
      <c r="AS201" s="60"/>
      <c r="AT201" s="60"/>
    </row>
    <row r="202" spans="1:46" s="63" customFormat="1" ht="20.399999999999999" customHeight="1" x14ac:dyDescent="0.3">
      <c r="A202" s="406"/>
      <c r="B202" s="407"/>
      <c r="C202" s="408"/>
      <c r="D202" s="393"/>
      <c r="E202" s="396"/>
      <c r="F202" s="386"/>
      <c r="G202" s="360"/>
      <c r="H202" s="335"/>
      <c r="I202" s="216"/>
      <c r="J202" s="390"/>
      <c r="K202" s="390"/>
      <c r="L202" s="388"/>
      <c r="M202" s="378"/>
      <c r="N202" s="60"/>
      <c r="O202" s="60"/>
      <c r="P202" s="60"/>
      <c r="Q202" s="60"/>
      <c r="R202" s="60"/>
      <c r="S202" s="60"/>
      <c r="T202" s="60"/>
      <c r="U202" s="60"/>
      <c r="V202" s="60"/>
      <c r="W202" s="60"/>
      <c r="X202" s="60"/>
      <c r="Y202" s="60"/>
      <c r="Z202" s="60"/>
      <c r="AA202" s="60"/>
      <c r="AB202" s="60"/>
      <c r="AC202" s="60"/>
      <c r="AD202" s="60"/>
      <c r="AE202" s="60"/>
      <c r="AF202" s="60"/>
      <c r="AG202" s="60"/>
      <c r="AH202" s="60"/>
      <c r="AI202" s="60"/>
      <c r="AJ202" s="60"/>
      <c r="AK202" s="60"/>
      <c r="AL202" s="60"/>
      <c r="AM202" s="60"/>
      <c r="AN202" s="60"/>
      <c r="AO202" s="60"/>
      <c r="AP202" s="60"/>
      <c r="AQ202" s="60"/>
      <c r="AR202" s="60"/>
      <c r="AS202" s="60"/>
      <c r="AT202" s="60"/>
    </row>
    <row r="203" spans="1:46" s="65" customFormat="1" ht="20.399999999999999" customHeight="1" x14ac:dyDescent="0.3">
      <c r="A203" s="406"/>
      <c r="B203" s="407"/>
      <c r="C203" s="408"/>
      <c r="D203" s="393"/>
      <c r="E203" s="396"/>
      <c r="F203" s="386"/>
      <c r="G203" s="360"/>
      <c r="H203" s="335"/>
      <c r="I203" s="216"/>
      <c r="J203" s="390"/>
      <c r="K203" s="390"/>
      <c r="L203" s="388"/>
      <c r="M203" s="378"/>
      <c r="N203" s="60"/>
      <c r="O203" s="60"/>
      <c r="P203" s="60"/>
      <c r="Q203" s="60"/>
      <c r="R203" s="60"/>
      <c r="S203" s="60"/>
      <c r="T203" s="60"/>
      <c r="U203" s="60"/>
      <c r="V203" s="60"/>
      <c r="W203" s="60"/>
      <c r="X203" s="60"/>
      <c r="Y203" s="60"/>
      <c r="Z203" s="60"/>
      <c r="AA203" s="60"/>
      <c r="AB203" s="60"/>
      <c r="AC203" s="60"/>
      <c r="AD203" s="60"/>
      <c r="AE203" s="60"/>
      <c r="AF203" s="60"/>
      <c r="AG203" s="60"/>
      <c r="AH203" s="60"/>
      <c r="AI203" s="60"/>
      <c r="AJ203" s="60"/>
      <c r="AK203" s="60"/>
      <c r="AL203" s="60"/>
      <c r="AM203" s="60"/>
      <c r="AN203" s="60"/>
      <c r="AO203" s="60"/>
      <c r="AP203" s="60"/>
      <c r="AQ203" s="60"/>
      <c r="AR203" s="60"/>
      <c r="AS203" s="60"/>
      <c r="AT203" s="60"/>
    </row>
    <row r="204" spans="1:46" s="65" customFormat="1" ht="20.399999999999999" customHeight="1" x14ac:dyDescent="0.3">
      <c r="A204" s="406"/>
      <c r="B204" s="407"/>
      <c r="C204" s="408"/>
      <c r="D204" s="393"/>
      <c r="E204" s="396"/>
      <c r="F204" s="386"/>
      <c r="G204" s="360"/>
      <c r="H204" s="335"/>
      <c r="I204" s="216"/>
      <c r="J204" s="390"/>
      <c r="K204" s="390"/>
      <c r="L204" s="388"/>
      <c r="M204" s="378"/>
      <c r="N204" s="60"/>
      <c r="O204" s="60"/>
      <c r="P204" s="60"/>
      <c r="Q204" s="60"/>
      <c r="R204" s="60"/>
      <c r="S204" s="60"/>
      <c r="T204" s="60"/>
      <c r="U204" s="60"/>
      <c r="V204" s="60"/>
      <c r="W204" s="60"/>
      <c r="X204" s="60"/>
      <c r="Y204" s="60"/>
      <c r="Z204" s="60"/>
      <c r="AA204" s="60"/>
      <c r="AB204" s="60"/>
      <c r="AC204" s="60"/>
      <c r="AD204" s="60"/>
      <c r="AE204" s="60"/>
      <c r="AF204" s="60"/>
      <c r="AG204" s="60"/>
      <c r="AH204" s="60"/>
      <c r="AI204" s="60"/>
      <c r="AJ204" s="60"/>
      <c r="AK204" s="60"/>
      <c r="AL204" s="60"/>
      <c r="AM204" s="60"/>
      <c r="AN204" s="60"/>
      <c r="AO204" s="60"/>
      <c r="AP204" s="60"/>
      <c r="AQ204" s="60"/>
      <c r="AR204" s="60"/>
      <c r="AS204" s="60"/>
      <c r="AT204" s="60"/>
    </row>
    <row r="205" spans="1:46" s="65" customFormat="1" ht="20.399999999999999" customHeight="1" x14ac:dyDescent="0.3">
      <c r="A205" s="406"/>
      <c r="B205" s="407"/>
      <c r="C205" s="408"/>
      <c r="D205" s="393"/>
      <c r="E205" s="396"/>
      <c r="F205" s="386"/>
      <c r="G205" s="360"/>
      <c r="H205" s="335"/>
      <c r="I205" s="216"/>
      <c r="J205" s="390"/>
      <c r="K205" s="390"/>
      <c r="L205" s="388"/>
      <c r="M205" s="378"/>
      <c r="N205" s="60"/>
      <c r="O205" s="60"/>
      <c r="P205" s="60"/>
      <c r="Q205" s="60"/>
      <c r="R205" s="60"/>
      <c r="S205" s="60"/>
      <c r="T205" s="60"/>
      <c r="U205" s="60"/>
      <c r="V205" s="60"/>
      <c r="W205" s="60"/>
      <c r="X205" s="60"/>
      <c r="Y205" s="60"/>
      <c r="Z205" s="60"/>
      <c r="AA205" s="60"/>
      <c r="AB205" s="60"/>
      <c r="AC205" s="60"/>
      <c r="AD205" s="60"/>
      <c r="AE205" s="60"/>
      <c r="AF205" s="60"/>
      <c r="AG205" s="60"/>
      <c r="AH205" s="60"/>
      <c r="AI205" s="60"/>
      <c r="AJ205" s="60"/>
      <c r="AK205" s="60"/>
      <c r="AL205" s="60"/>
      <c r="AM205" s="60"/>
      <c r="AN205" s="60"/>
      <c r="AO205" s="60"/>
      <c r="AP205" s="60"/>
      <c r="AQ205" s="60"/>
      <c r="AR205" s="60"/>
      <c r="AS205" s="60"/>
      <c r="AT205" s="60"/>
    </row>
    <row r="206" spans="1:46" s="63" customFormat="1" ht="20.399999999999999" customHeight="1" x14ac:dyDescent="0.3">
      <c r="A206" s="409"/>
      <c r="B206" s="410"/>
      <c r="C206" s="411"/>
      <c r="D206" s="393"/>
      <c r="E206" s="396"/>
      <c r="F206" s="386"/>
      <c r="G206" s="360"/>
      <c r="H206" s="335"/>
      <c r="I206" s="279"/>
      <c r="J206" s="391"/>
      <c r="K206" s="391"/>
      <c r="L206" s="388"/>
      <c r="M206" s="378"/>
      <c r="N206" s="60"/>
      <c r="O206" s="60"/>
      <c r="P206" s="60"/>
      <c r="Q206" s="60"/>
      <c r="R206" s="60"/>
      <c r="S206" s="60"/>
      <c r="T206" s="60"/>
      <c r="U206" s="60"/>
      <c r="V206" s="60"/>
      <c r="W206" s="60"/>
      <c r="X206" s="60"/>
      <c r="Y206" s="60"/>
      <c r="Z206" s="60"/>
      <c r="AA206" s="60"/>
      <c r="AB206" s="60"/>
      <c r="AC206" s="60"/>
      <c r="AD206" s="60"/>
      <c r="AE206" s="60"/>
      <c r="AF206" s="60"/>
      <c r="AG206" s="60"/>
      <c r="AH206" s="60"/>
      <c r="AI206" s="60"/>
      <c r="AJ206" s="60"/>
      <c r="AK206" s="60"/>
      <c r="AL206" s="60"/>
      <c r="AM206" s="60"/>
      <c r="AN206" s="60"/>
      <c r="AO206" s="60"/>
      <c r="AP206" s="60"/>
      <c r="AQ206" s="60"/>
      <c r="AR206" s="60"/>
      <c r="AS206" s="60"/>
      <c r="AT206" s="60"/>
    </row>
    <row r="207" spans="1:46" s="63" customFormat="1" ht="20.399999999999999" customHeight="1" x14ac:dyDescent="0.3">
      <c r="A207" s="403"/>
      <c r="B207" s="404"/>
      <c r="C207" s="405"/>
      <c r="D207" s="392" t="s">
        <v>28</v>
      </c>
      <c r="E207" s="395" t="s">
        <v>855</v>
      </c>
      <c r="F207" s="127" t="s">
        <v>692</v>
      </c>
      <c r="G207" s="282"/>
      <c r="H207" s="280"/>
      <c r="I207" s="216"/>
      <c r="J207" s="389"/>
      <c r="K207" s="389"/>
      <c r="L207" s="388"/>
      <c r="M207" s="370"/>
      <c r="N207" s="60"/>
      <c r="O207" s="60"/>
      <c r="P207" s="60"/>
      <c r="Q207" s="60"/>
      <c r="R207" s="60"/>
      <c r="S207" s="60"/>
      <c r="T207" s="60"/>
      <c r="U207" s="60"/>
      <c r="V207" s="60"/>
      <c r="W207" s="60"/>
      <c r="X207" s="60"/>
      <c r="Y207" s="60"/>
      <c r="Z207" s="60"/>
      <c r="AA207" s="60"/>
      <c r="AB207" s="60"/>
      <c r="AC207" s="60"/>
      <c r="AD207" s="60"/>
      <c r="AE207" s="60"/>
      <c r="AF207" s="60"/>
      <c r="AG207" s="60"/>
      <c r="AH207" s="60"/>
      <c r="AI207" s="60"/>
      <c r="AJ207" s="60"/>
      <c r="AK207" s="60"/>
      <c r="AL207" s="60"/>
      <c r="AM207" s="60"/>
      <c r="AN207" s="60"/>
      <c r="AO207" s="60"/>
      <c r="AP207" s="60"/>
      <c r="AQ207" s="60"/>
      <c r="AR207" s="60"/>
      <c r="AS207" s="60"/>
      <c r="AT207" s="60"/>
    </row>
    <row r="208" spans="1:46" s="65" customFormat="1" ht="20.399999999999999" customHeight="1" x14ac:dyDescent="0.3">
      <c r="A208" s="406"/>
      <c r="B208" s="407"/>
      <c r="C208" s="408"/>
      <c r="D208" s="393"/>
      <c r="E208" s="396"/>
      <c r="F208" s="380" t="s">
        <v>927</v>
      </c>
      <c r="G208" s="360"/>
      <c r="H208" s="358"/>
      <c r="I208" s="216"/>
      <c r="J208" s="390"/>
      <c r="K208" s="390"/>
      <c r="L208" s="388"/>
      <c r="M208" s="370"/>
      <c r="N208" s="60"/>
      <c r="O208" s="60"/>
      <c r="P208" s="60"/>
      <c r="Q208" s="60"/>
      <c r="R208" s="60"/>
      <c r="S208" s="60"/>
      <c r="T208" s="60"/>
      <c r="U208" s="60"/>
      <c r="V208" s="60"/>
      <c r="W208" s="60"/>
      <c r="X208" s="60"/>
      <c r="Y208" s="60"/>
      <c r="Z208" s="60"/>
      <c r="AA208" s="60"/>
      <c r="AB208" s="60"/>
      <c r="AC208" s="60"/>
      <c r="AD208" s="60"/>
      <c r="AE208" s="60"/>
      <c r="AF208" s="60"/>
      <c r="AG208" s="60"/>
      <c r="AH208" s="60"/>
      <c r="AI208" s="60"/>
      <c r="AJ208" s="60"/>
      <c r="AK208" s="60"/>
      <c r="AL208" s="60"/>
      <c r="AM208" s="60"/>
      <c r="AN208" s="60"/>
      <c r="AO208" s="60"/>
      <c r="AP208" s="60"/>
      <c r="AQ208" s="60"/>
      <c r="AR208" s="60"/>
      <c r="AS208" s="60"/>
      <c r="AT208" s="60"/>
    </row>
    <row r="209" spans="1:46" s="63" customFormat="1" ht="20.399999999999999" customHeight="1" x14ac:dyDescent="0.3">
      <c r="A209" s="406"/>
      <c r="B209" s="407"/>
      <c r="C209" s="408"/>
      <c r="D209" s="393"/>
      <c r="E209" s="396"/>
      <c r="F209" s="386"/>
      <c r="G209" s="360"/>
      <c r="H209" s="358"/>
      <c r="I209" s="216"/>
      <c r="J209" s="390"/>
      <c r="K209" s="390"/>
      <c r="L209" s="388"/>
      <c r="M209" s="370"/>
      <c r="N209" s="60"/>
      <c r="O209" s="60"/>
      <c r="P209" s="60"/>
      <c r="Q209" s="60"/>
      <c r="R209" s="60"/>
      <c r="S209" s="60"/>
      <c r="T209" s="60"/>
      <c r="U209" s="60"/>
      <c r="V209" s="60"/>
      <c r="W209" s="60"/>
      <c r="X209" s="60"/>
      <c r="Y209" s="60"/>
      <c r="Z209" s="60"/>
      <c r="AA209" s="60"/>
      <c r="AB209" s="60"/>
      <c r="AC209" s="60"/>
      <c r="AD209" s="60"/>
      <c r="AE209" s="60"/>
      <c r="AF209" s="60"/>
      <c r="AG209" s="60"/>
      <c r="AH209" s="60"/>
      <c r="AI209" s="60"/>
      <c r="AJ209" s="60"/>
      <c r="AK209" s="60"/>
      <c r="AL209" s="60"/>
      <c r="AM209" s="60"/>
      <c r="AN209" s="60"/>
      <c r="AO209" s="60"/>
      <c r="AP209" s="60"/>
      <c r="AQ209" s="60"/>
      <c r="AR209" s="60"/>
      <c r="AS209" s="60"/>
      <c r="AT209" s="60"/>
    </row>
    <row r="210" spans="1:46" s="65" customFormat="1" ht="20.399999999999999" customHeight="1" x14ac:dyDescent="0.3">
      <c r="A210" s="406"/>
      <c r="B210" s="407"/>
      <c r="C210" s="408"/>
      <c r="D210" s="393"/>
      <c r="E210" s="396"/>
      <c r="F210" s="386"/>
      <c r="G210" s="360"/>
      <c r="H210" s="358"/>
      <c r="I210" s="216"/>
      <c r="J210" s="390"/>
      <c r="K210" s="390"/>
      <c r="L210" s="388"/>
      <c r="M210" s="370"/>
      <c r="N210" s="60"/>
      <c r="O210" s="60"/>
      <c r="P210" s="60"/>
      <c r="Q210" s="60"/>
      <c r="R210" s="60"/>
      <c r="S210" s="60"/>
      <c r="T210" s="60"/>
      <c r="U210" s="60"/>
      <c r="V210" s="60"/>
      <c r="W210" s="60"/>
      <c r="X210" s="60"/>
      <c r="Y210" s="60"/>
      <c r="Z210" s="60"/>
      <c r="AA210" s="60"/>
      <c r="AB210" s="60"/>
      <c r="AC210" s="60"/>
      <c r="AD210" s="60"/>
      <c r="AE210" s="60"/>
      <c r="AF210" s="60"/>
      <c r="AG210" s="60"/>
      <c r="AH210" s="60"/>
      <c r="AI210" s="60"/>
      <c r="AJ210" s="60"/>
      <c r="AK210" s="60"/>
      <c r="AL210" s="60"/>
      <c r="AM210" s="60"/>
      <c r="AN210" s="60"/>
      <c r="AO210" s="60"/>
      <c r="AP210" s="60"/>
      <c r="AQ210" s="60"/>
      <c r="AR210" s="60"/>
      <c r="AS210" s="60"/>
      <c r="AT210" s="60"/>
    </row>
    <row r="211" spans="1:46" s="63" customFormat="1" ht="20.399999999999999" customHeight="1" x14ac:dyDescent="0.3">
      <c r="A211" s="406"/>
      <c r="B211" s="407"/>
      <c r="C211" s="408"/>
      <c r="D211" s="393"/>
      <c r="E211" s="396"/>
      <c r="F211" s="386"/>
      <c r="G211" s="360"/>
      <c r="H211" s="358"/>
      <c r="I211" s="216"/>
      <c r="J211" s="390"/>
      <c r="K211" s="390"/>
      <c r="L211" s="388"/>
      <c r="M211" s="37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row>
    <row r="212" spans="1:46" s="63" customFormat="1" ht="20.399999999999999" customHeight="1" x14ac:dyDescent="0.3">
      <c r="A212" s="406"/>
      <c r="B212" s="407"/>
      <c r="C212" s="408"/>
      <c r="D212" s="393"/>
      <c r="E212" s="396"/>
      <c r="F212" s="386"/>
      <c r="G212" s="360"/>
      <c r="H212" s="358"/>
      <c r="I212" s="216"/>
      <c r="J212" s="390"/>
      <c r="K212" s="390"/>
      <c r="L212" s="388"/>
      <c r="M212" s="370"/>
      <c r="N212" s="60"/>
      <c r="O212" s="60"/>
      <c r="P212" s="60"/>
      <c r="Q212" s="60"/>
      <c r="R212" s="60"/>
      <c r="S212" s="60"/>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c r="AQ212" s="60"/>
      <c r="AR212" s="60"/>
      <c r="AS212" s="60"/>
      <c r="AT212" s="60"/>
    </row>
    <row r="213" spans="1:46" s="62" customFormat="1" ht="20.399999999999999" customHeight="1" x14ac:dyDescent="0.3">
      <c r="A213" s="406"/>
      <c r="B213" s="407"/>
      <c r="C213" s="408"/>
      <c r="D213" s="393"/>
      <c r="E213" s="396"/>
      <c r="F213" s="386"/>
      <c r="G213" s="360"/>
      <c r="H213" s="358"/>
      <c r="I213" s="216"/>
      <c r="J213" s="390"/>
      <c r="K213" s="390"/>
      <c r="L213" s="388"/>
      <c r="M213" s="37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row>
    <row r="214" spans="1:46" s="62" customFormat="1" ht="20.399999999999999" customHeight="1" x14ac:dyDescent="0.3">
      <c r="A214" s="406"/>
      <c r="B214" s="407"/>
      <c r="C214" s="408"/>
      <c r="D214" s="393"/>
      <c r="E214" s="396"/>
      <c r="F214" s="386"/>
      <c r="G214" s="360"/>
      <c r="H214" s="358"/>
      <c r="I214" s="216"/>
      <c r="J214" s="390"/>
      <c r="K214" s="390"/>
      <c r="L214" s="388"/>
      <c r="M214" s="37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60"/>
      <c r="AR214" s="60"/>
      <c r="AS214" s="60"/>
      <c r="AT214" s="60"/>
    </row>
    <row r="215" spans="1:46" s="62" customFormat="1" ht="20.399999999999999" customHeight="1" x14ac:dyDescent="0.3">
      <c r="A215" s="409"/>
      <c r="B215" s="410"/>
      <c r="C215" s="411"/>
      <c r="D215" s="394"/>
      <c r="E215" s="397"/>
      <c r="F215" s="387"/>
      <c r="G215" s="460"/>
      <c r="H215" s="379"/>
      <c r="I215" s="216"/>
      <c r="J215" s="391"/>
      <c r="K215" s="391"/>
      <c r="L215" s="388"/>
      <c r="M215" s="37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60"/>
      <c r="AR215" s="60"/>
      <c r="AS215" s="60"/>
      <c r="AT215" s="60"/>
    </row>
    <row r="216" spans="1:46" s="63" customFormat="1" ht="20.399999999999999" customHeight="1" x14ac:dyDescent="0.3">
      <c r="A216" s="403"/>
      <c r="B216" s="404"/>
      <c r="C216" s="405"/>
      <c r="D216" s="393" t="s">
        <v>29</v>
      </c>
      <c r="E216" s="396" t="s">
        <v>852</v>
      </c>
      <c r="F216" s="148" t="s">
        <v>692</v>
      </c>
      <c r="G216" s="360"/>
      <c r="H216" s="358"/>
      <c r="I216" s="278"/>
      <c r="J216" s="389"/>
      <c r="K216" s="389"/>
      <c r="L216" s="388"/>
      <c r="M216" s="378"/>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row>
    <row r="217" spans="1:46" s="65" customFormat="1" ht="20.399999999999999" customHeight="1" x14ac:dyDescent="0.3">
      <c r="A217" s="406"/>
      <c r="B217" s="407"/>
      <c r="C217" s="408"/>
      <c r="D217" s="393"/>
      <c r="E217" s="396"/>
      <c r="F217" s="380" t="s">
        <v>928</v>
      </c>
      <c r="G217" s="461"/>
      <c r="H217" s="364"/>
      <c r="I217" s="216"/>
      <c r="J217" s="390"/>
      <c r="K217" s="390"/>
      <c r="L217" s="388"/>
      <c r="M217" s="579"/>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row>
    <row r="218" spans="1:46" s="63" customFormat="1" ht="20.399999999999999" customHeight="1" x14ac:dyDescent="0.3">
      <c r="A218" s="406"/>
      <c r="B218" s="407"/>
      <c r="C218" s="408"/>
      <c r="D218" s="393"/>
      <c r="E218" s="396"/>
      <c r="F218" s="386"/>
      <c r="G218" s="461"/>
      <c r="H218" s="364"/>
      <c r="I218" s="216"/>
      <c r="J218" s="390"/>
      <c r="K218" s="390"/>
      <c r="L218" s="388"/>
      <c r="M218" s="579"/>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c r="AR218" s="60"/>
      <c r="AS218" s="60"/>
      <c r="AT218" s="60"/>
    </row>
    <row r="219" spans="1:46" s="65" customFormat="1" ht="20.399999999999999" customHeight="1" x14ac:dyDescent="0.3">
      <c r="A219" s="406"/>
      <c r="B219" s="407"/>
      <c r="C219" s="408"/>
      <c r="D219" s="393"/>
      <c r="E219" s="396"/>
      <c r="F219" s="386"/>
      <c r="G219" s="461"/>
      <c r="H219" s="364"/>
      <c r="I219" s="216"/>
      <c r="J219" s="390"/>
      <c r="K219" s="390"/>
      <c r="L219" s="388"/>
      <c r="M219" s="579"/>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c r="AR219" s="60"/>
      <c r="AS219" s="60"/>
      <c r="AT219" s="60"/>
    </row>
    <row r="220" spans="1:46" s="63" customFormat="1" ht="20.399999999999999" customHeight="1" x14ac:dyDescent="0.3">
      <c r="A220" s="406"/>
      <c r="B220" s="407"/>
      <c r="C220" s="408"/>
      <c r="D220" s="393"/>
      <c r="E220" s="396"/>
      <c r="F220" s="386"/>
      <c r="G220" s="461"/>
      <c r="H220" s="364"/>
      <c r="I220" s="216"/>
      <c r="J220" s="390"/>
      <c r="K220" s="390"/>
      <c r="L220" s="388"/>
      <c r="M220" s="579"/>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c r="AR220" s="60"/>
      <c r="AS220" s="60"/>
      <c r="AT220" s="60"/>
    </row>
    <row r="221" spans="1:46" s="63" customFormat="1" ht="20.399999999999999" customHeight="1" x14ac:dyDescent="0.3">
      <c r="A221" s="406"/>
      <c r="B221" s="407"/>
      <c r="C221" s="408"/>
      <c r="D221" s="393"/>
      <c r="E221" s="396"/>
      <c r="F221" s="386"/>
      <c r="G221" s="461"/>
      <c r="H221" s="364"/>
      <c r="I221" s="216"/>
      <c r="J221" s="390"/>
      <c r="K221" s="390"/>
      <c r="L221" s="388"/>
      <c r="M221" s="579"/>
      <c r="N221" s="60"/>
      <c r="O221" s="60"/>
      <c r="P221" s="60"/>
      <c r="Q221" s="60"/>
      <c r="R221" s="60"/>
      <c r="S221" s="60"/>
      <c r="T221" s="60"/>
      <c r="U221" s="60"/>
      <c r="V221" s="60"/>
      <c r="W221" s="60"/>
      <c r="X221" s="60"/>
      <c r="Y221" s="60"/>
      <c r="Z221" s="60"/>
      <c r="AA221" s="60"/>
      <c r="AB221" s="60"/>
      <c r="AC221" s="60"/>
      <c r="AD221" s="60"/>
      <c r="AE221" s="60"/>
      <c r="AF221" s="60"/>
      <c r="AG221" s="60"/>
      <c r="AH221" s="60"/>
      <c r="AI221" s="60"/>
      <c r="AJ221" s="60"/>
      <c r="AK221" s="60"/>
      <c r="AL221" s="60"/>
      <c r="AM221" s="60"/>
      <c r="AN221" s="60"/>
      <c r="AO221" s="60"/>
      <c r="AP221" s="60"/>
      <c r="AQ221" s="60"/>
      <c r="AR221" s="60"/>
      <c r="AS221" s="60"/>
      <c r="AT221" s="60"/>
    </row>
    <row r="222" spans="1:46" s="62" customFormat="1" ht="20.399999999999999" customHeight="1" x14ac:dyDescent="0.3">
      <c r="A222" s="406"/>
      <c r="B222" s="407"/>
      <c r="C222" s="408"/>
      <c r="D222" s="393"/>
      <c r="E222" s="396"/>
      <c r="F222" s="386"/>
      <c r="G222" s="461"/>
      <c r="H222" s="364"/>
      <c r="I222" s="216"/>
      <c r="J222" s="390"/>
      <c r="K222" s="390"/>
      <c r="L222" s="388"/>
      <c r="M222" s="579"/>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60"/>
      <c r="AR222" s="60"/>
      <c r="AS222" s="60"/>
      <c r="AT222" s="60"/>
    </row>
    <row r="223" spans="1:46" s="62" customFormat="1" ht="20.399999999999999" customHeight="1" x14ac:dyDescent="0.3">
      <c r="A223" s="406"/>
      <c r="B223" s="407"/>
      <c r="C223" s="408"/>
      <c r="D223" s="393"/>
      <c r="E223" s="396"/>
      <c r="F223" s="386"/>
      <c r="G223" s="461"/>
      <c r="H223" s="364"/>
      <c r="I223" s="216"/>
      <c r="J223" s="390"/>
      <c r="K223" s="390"/>
      <c r="L223" s="388"/>
      <c r="M223" s="579"/>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60"/>
      <c r="AR223" s="60"/>
      <c r="AS223" s="60"/>
      <c r="AT223" s="60"/>
    </row>
    <row r="224" spans="1:46" s="62" customFormat="1" ht="21" customHeight="1" x14ac:dyDescent="0.3">
      <c r="A224" s="409"/>
      <c r="B224" s="410"/>
      <c r="C224" s="411"/>
      <c r="D224" s="393"/>
      <c r="E224" s="396"/>
      <c r="F224" s="386"/>
      <c r="G224" s="461"/>
      <c r="H224" s="364"/>
      <c r="I224" s="279"/>
      <c r="J224" s="391"/>
      <c r="K224" s="391"/>
      <c r="L224" s="388"/>
      <c r="M224" s="579"/>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60"/>
      <c r="AR224" s="60"/>
      <c r="AS224" s="60"/>
      <c r="AT224" s="60"/>
    </row>
    <row r="225" spans="1:46" s="62" customFormat="1" ht="89.25" customHeight="1" x14ac:dyDescent="0.3">
      <c r="A225" s="412"/>
      <c r="B225" s="413"/>
      <c r="C225" s="414"/>
      <c r="D225" s="314" t="s">
        <v>1414</v>
      </c>
      <c r="E225" s="317" t="s">
        <v>1460</v>
      </c>
      <c r="F225" s="139"/>
      <c r="G225" s="287"/>
      <c r="H225" s="288"/>
      <c r="I225" s="216"/>
      <c r="J225" s="122"/>
      <c r="K225" s="170"/>
      <c r="L225" s="168"/>
      <c r="M225" s="193"/>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60"/>
      <c r="AR225" s="60"/>
      <c r="AS225" s="60"/>
      <c r="AT225" s="60"/>
    </row>
    <row r="226" spans="1:46" s="62" customFormat="1" ht="69.599999999999994" x14ac:dyDescent="0.3">
      <c r="A226" s="415"/>
      <c r="B226" s="416"/>
      <c r="C226" s="436" t="s">
        <v>30</v>
      </c>
      <c r="D226" s="333" t="s">
        <v>817</v>
      </c>
      <c r="E226" s="333"/>
      <c r="F226" s="149" t="s">
        <v>885</v>
      </c>
      <c r="G226" s="156"/>
      <c r="H226" s="205"/>
      <c r="I226" s="270"/>
      <c r="J226" s="567"/>
      <c r="K226" s="567"/>
      <c r="L226" s="342"/>
      <c r="M226" s="345"/>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60"/>
      <c r="AR226" s="60"/>
      <c r="AS226" s="60"/>
      <c r="AT226" s="60"/>
    </row>
    <row r="227" spans="1:46" s="62" customFormat="1" ht="20.399999999999999" customHeight="1" x14ac:dyDescent="0.3">
      <c r="A227" s="417"/>
      <c r="B227" s="418"/>
      <c r="C227" s="436"/>
      <c r="D227" s="333"/>
      <c r="E227" s="333"/>
      <c r="F227" s="384" t="s">
        <v>1516</v>
      </c>
      <c r="G227" s="156"/>
      <c r="H227" s="205"/>
      <c r="I227" s="217"/>
      <c r="J227" s="568"/>
      <c r="K227" s="568"/>
      <c r="L227" s="343"/>
      <c r="M227" s="346"/>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60"/>
      <c r="AR227" s="60"/>
      <c r="AS227" s="60"/>
      <c r="AT227" s="60"/>
    </row>
    <row r="228" spans="1:46" s="62" customFormat="1" ht="20.399999999999999" customHeight="1" x14ac:dyDescent="0.3">
      <c r="A228" s="417"/>
      <c r="B228" s="418"/>
      <c r="C228" s="436"/>
      <c r="D228" s="333"/>
      <c r="E228" s="333"/>
      <c r="F228" s="381"/>
      <c r="G228" s="156"/>
      <c r="H228" s="205"/>
      <c r="I228" s="217"/>
      <c r="J228" s="568"/>
      <c r="K228" s="568"/>
      <c r="L228" s="343"/>
      <c r="M228" s="346"/>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60"/>
      <c r="AR228" s="60"/>
      <c r="AS228" s="60"/>
      <c r="AT228" s="60"/>
    </row>
    <row r="229" spans="1:46" s="63" customFormat="1" ht="20.399999999999999" customHeight="1" x14ac:dyDescent="0.3">
      <c r="A229" s="417"/>
      <c r="B229" s="418"/>
      <c r="C229" s="436"/>
      <c r="D229" s="333"/>
      <c r="E229" s="333"/>
      <c r="F229" s="381"/>
      <c r="G229" s="156"/>
      <c r="H229" s="205"/>
      <c r="I229" s="217"/>
      <c r="J229" s="568"/>
      <c r="K229" s="568"/>
      <c r="L229" s="343"/>
      <c r="M229" s="346"/>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60"/>
      <c r="AR229" s="60"/>
      <c r="AS229" s="60"/>
      <c r="AT229" s="60"/>
    </row>
    <row r="230" spans="1:46" s="63" customFormat="1" ht="20.399999999999999" customHeight="1" x14ac:dyDescent="0.3">
      <c r="A230" s="417"/>
      <c r="B230" s="418"/>
      <c r="C230" s="436"/>
      <c r="D230" s="333"/>
      <c r="E230" s="333"/>
      <c r="F230" s="381"/>
      <c r="G230" s="156"/>
      <c r="H230" s="205"/>
      <c r="I230" s="217"/>
      <c r="J230" s="568"/>
      <c r="K230" s="568"/>
      <c r="L230" s="343"/>
      <c r="M230" s="346"/>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row>
    <row r="231" spans="1:46" s="63" customFormat="1" ht="20.399999999999999" customHeight="1" x14ac:dyDescent="0.3">
      <c r="A231" s="417"/>
      <c r="B231" s="418"/>
      <c r="C231" s="436"/>
      <c r="D231" s="333"/>
      <c r="E231" s="333"/>
      <c r="F231" s="381"/>
      <c r="G231" s="156"/>
      <c r="H231" s="205"/>
      <c r="I231" s="217"/>
      <c r="J231" s="568"/>
      <c r="K231" s="568"/>
      <c r="L231" s="343"/>
      <c r="M231" s="346"/>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60"/>
      <c r="AR231" s="60"/>
      <c r="AS231" s="60"/>
      <c r="AT231" s="60"/>
    </row>
    <row r="232" spans="1:46" s="63" customFormat="1" ht="20.399999999999999" customHeight="1" x14ac:dyDescent="0.3">
      <c r="A232" s="417"/>
      <c r="B232" s="418"/>
      <c r="C232" s="436"/>
      <c r="D232" s="333"/>
      <c r="E232" s="333"/>
      <c r="F232" s="381"/>
      <c r="G232" s="156"/>
      <c r="H232" s="205"/>
      <c r="I232" s="217"/>
      <c r="J232" s="568"/>
      <c r="K232" s="568"/>
      <c r="L232" s="343"/>
      <c r="M232" s="346"/>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60"/>
      <c r="AR232" s="60"/>
      <c r="AS232" s="60"/>
      <c r="AT232" s="60"/>
    </row>
    <row r="233" spans="1:46" s="63" customFormat="1" ht="20.399999999999999" customHeight="1" x14ac:dyDescent="0.3">
      <c r="A233" s="417"/>
      <c r="B233" s="418"/>
      <c r="C233" s="436"/>
      <c r="D233" s="333"/>
      <c r="E233" s="333"/>
      <c r="F233" s="381"/>
      <c r="G233" s="156"/>
      <c r="H233" s="205"/>
      <c r="I233" s="217"/>
      <c r="J233" s="568"/>
      <c r="K233" s="568"/>
      <c r="L233" s="343"/>
      <c r="M233" s="346"/>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60"/>
      <c r="AR233" s="60"/>
      <c r="AS233" s="60"/>
      <c r="AT233" s="60"/>
    </row>
    <row r="234" spans="1:46" s="63" customFormat="1" ht="20.399999999999999" customHeight="1" x14ac:dyDescent="0.3">
      <c r="A234" s="419"/>
      <c r="B234" s="420"/>
      <c r="C234" s="436"/>
      <c r="D234" s="333"/>
      <c r="E234" s="333"/>
      <c r="F234" s="381"/>
      <c r="G234" s="156"/>
      <c r="H234" s="205"/>
      <c r="I234" s="271"/>
      <c r="J234" s="569"/>
      <c r="K234" s="569"/>
      <c r="L234" s="344"/>
      <c r="M234" s="347"/>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row>
    <row r="235" spans="1:46" s="63" customFormat="1" ht="20.399999999999999" customHeight="1" x14ac:dyDescent="0.3">
      <c r="A235" s="403"/>
      <c r="B235" s="404"/>
      <c r="C235" s="405"/>
      <c r="D235" s="392" t="s">
        <v>31</v>
      </c>
      <c r="E235" s="395" t="s">
        <v>818</v>
      </c>
      <c r="F235" s="431" t="s">
        <v>691</v>
      </c>
      <c r="G235" s="282"/>
      <c r="H235" s="280"/>
      <c r="I235" s="216"/>
      <c r="J235" s="389"/>
      <c r="K235" s="389"/>
      <c r="L235" s="388"/>
      <c r="M235" s="37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60"/>
      <c r="AR235" s="60"/>
      <c r="AS235" s="60"/>
      <c r="AT235" s="60"/>
    </row>
    <row r="236" spans="1:46" s="63" customFormat="1" ht="20.25" customHeight="1" x14ac:dyDescent="0.3">
      <c r="A236" s="406"/>
      <c r="B236" s="407"/>
      <c r="C236" s="408"/>
      <c r="D236" s="393"/>
      <c r="E236" s="396"/>
      <c r="F236" s="381"/>
      <c r="G236" s="169"/>
      <c r="H236" s="206"/>
      <c r="I236" s="216"/>
      <c r="J236" s="390"/>
      <c r="K236" s="390"/>
      <c r="L236" s="388"/>
      <c r="M236" s="37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60"/>
      <c r="AR236" s="60"/>
      <c r="AS236" s="60"/>
      <c r="AT236" s="60"/>
    </row>
    <row r="237" spans="1:46" s="63" customFormat="1" ht="20.25" customHeight="1" x14ac:dyDescent="0.3">
      <c r="A237" s="406"/>
      <c r="B237" s="407"/>
      <c r="C237" s="408"/>
      <c r="D237" s="393"/>
      <c r="E237" s="396"/>
      <c r="F237" s="381"/>
      <c r="G237" s="169"/>
      <c r="H237" s="206"/>
      <c r="I237" s="216"/>
      <c r="J237" s="390"/>
      <c r="K237" s="390"/>
      <c r="L237" s="388"/>
      <c r="M237" s="37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60"/>
      <c r="AR237" s="60"/>
      <c r="AS237" s="60"/>
      <c r="AT237" s="60"/>
    </row>
    <row r="238" spans="1:46" s="65" customFormat="1" ht="20.25" customHeight="1" x14ac:dyDescent="0.3">
      <c r="A238" s="406"/>
      <c r="B238" s="407"/>
      <c r="C238" s="408"/>
      <c r="D238" s="393"/>
      <c r="E238" s="396"/>
      <c r="F238" s="381"/>
      <c r="G238" s="169"/>
      <c r="H238" s="206"/>
      <c r="I238" s="216"/>
      <c r="J238" s="390"/>
      <c r="K238" s="390"/>
      <c r="L238" s="388"/>
      <c r="M238" s="37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60"/>
      <c r="AR238" s="60"/>
      <c r="AS238" s="60"/>
      <c r="AT238" s="60"/>
    </row>
    <row r="239" spans="1:46" s="65" customFormat="1" ht="20.25" customHeight="1" x14ac:dyDescent="0.3">
      <c r="A239" s="406"/>
      <c r="B239" s="407"/>
      <c r="C239" s="408"/>
      <c r="D239" s="393"/>
      <c r="E239" s="396"/>
      <c r="F239" s="381"/>
      <c r="G239" s="169"/>
      <c r="H239" s="206"/>
      <c r="I239" s="216"/>
      <c r="J239" s="390"/>
      <c r="K239" s="390"/>
      <c r="L239" s="388"/>
      <c r="M239" s="37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60"/>
      <c r="AR239" s="60"/>
      <c r="AS239" s="60"/>
      <c r="AT239" s="60"/>
    </row>
    <row r="240" spans="1:46" s="65" customFormat="1" ht="20.25" customHeight="1" x14ac:dyDescent="0.3">
      <c r="A240" s="406"/>
      <c r="B240" s="407"/>
      <c r="C240" s="408"/>
      <c r="D240" s="393"/>
      <c r="E240" s="396"/>
      <c r="F240" s="381"/>
      <c r="G240" s="169"/>
      <c r="H240" s="206"/>
      <c r="I240" s="216"/>
      <c r="J240" s="390"/>
      <c r="K240" s="390"/>
      <c r="L240" s="388"/>
      <c r="M240" s="37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60"/>
      <c r="AR240" s="60"/>
      <c r="AS240" s="60"/>
      <c r="AT240" s="60"/>
    </row>
    <row r="241" spans="1:46" s="63" customFormat="1" ht="20.25" customHeight="1" x14ac:dyDescent="0.3">
      <c r="A241" s="406"/>
      <c r="B241" s="407"/>
      <c r="C241" s="408"/>
      <c r="D241" s="393"/>
      <c r="E241" s="396"/>
      <c r="F241" s="381"/>
      <c r="G241" s="169"/>
      <c r="H241" s="206"/>
      <c r="I241" s="216"/>
      <c r="J241" s="390"/>
      <c r="K241" s="390"/>
      <c r="L241" s="388"/>
      <c r="M241" s="37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row>
    <row r="242" spans="1:46" s="63" customFormat="1" ht="20.25" customHeight="1" x14ac:dyDescent="0.3">
      <c r="A242" s="406"/>
      <c r="B242" s="407"/>
      <c r="C242" s="408"/>
      <c r="D242" s="393"/>
      <c r="E242" s="396"/>
      <c r="F242" s="381"/>
      <c r="G242" s="169"/>
      <c r="H242" s="206"/>
      <c r="I242" s="216"/>
      <c r="J242" s="390"/>
      <c r="K242" s="390"/>
      <c r="L242" s="388"/>
      <c r="M242" s="37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60"/>
      <c r="AR242" s="60"/>
      <c r="AS242" s="60"/>
      <c r="AT242" s="60"/>
    </row>
    <row r="243" spans="1:46" s="65" customFormat="1" ht="20.25" customHeight="1" x14ac:dyDescent="0.3">
      <c r="A243" s="406"/>
      <c r="B243" s="407"/>
      <c r="C243" s="408"/>
      <c r="D243" s="393"/>
      <c r="E243" s="396"/>
      <c r="F243" s="381"/>
      <c r="G243" s="169"/>
      <c r="H243" s="206"/>
      <c r="I243" s="216"/>
      <c r="J243" s="390"/>
      <c r="K243" s="390"/>
      <c r="L243" s="388"/>
      <c r="M243" s="37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60"/>
      <c r="AR243" s="60"/>
      <c r="AS243" s="60"/>
      <c r="AT243" s="60"/>
    </row>
    <row r="244" spans="1:46" s="65" customFormat="1" ht="20.25" customHeight="1" x14ac:dyDescent="0.3">
      <c r="A244" s="406"/>
      <c r="B244" s="407"/>
      <c r="C244" s="408"/>
      <c r="D244" s="393"/>
      <c r="E244" s="396"/>
      <c r="F244" s="381"/>
      <c r="G244" s="169"/>
      <c r="H244" s="206"/>
      <c r="I244" s="216"/>
      <c r="J244" s="390"/>
      <c r="K244" s="390"/>
      <c r="L244" s="388"/>
      <c r="M244" s="37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c r="AQ244" s="60"/>
      <c r="AR244" s="60"/>
      <c r="AS244" s="60"/>
      <c r="AT244" s="60"/>
    </row>
    <row r="245" spans="1:46" s="63" customFormat="1" ht="20.25" customHeight="1" x14ac:dyDescent="0.3">
      <c r="A245" s="406"/>
      <c r="B245" s="407"/>
      <c r="C245" s="408"/>
      <c r="D245" s="393"/>
      <c r="E245" s="396"/>
      <c r="F245" s="381"/>
      <c r="G245" s="169"/>
      <c r="H245" s="206"/>
      <c r="I245" s="216"/>
      <c r="J245" s="390"/>
      <c r="K245" s="390"/>
      <c r="L245" s="388"/>
      <c r="M245" s="37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c r="AQ245" s="60"/>
      <c r="AR245" s="60"/>
      <c r="AS245" s="60"/>
      <c r="AT245" s="60"/>
    </row>
    <row r="246" spans="1:46" s="63" customFormat="1" ht="20.25" customHeight="1" x14ac:dyDescent="0.3">
      <c r="A246" s="406"/>
      <c r="B246" s="407"/>
      <c r="C246" s="408"/>
      <c r="D246" s="393"/>
      <c r="E246" s="396"/>
      <c r="F246" s="381"/>
      <c r="G246" s="169"/>
      <c r="H246" s="206"/>
      <c r="I246" s="216"/>
      <c r="J246" s="390"/>
      <c r="K246" s="390"/>
      <c r="L246" s="388"/>
      <c r="M246" s="37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c r="AQ246" s="60"/>
      <c r="AR246" s="60"/>
      <c r="AS246" s="60"/>
      <c r="AT246" s="60"/>
    </row>
    <row r="247" spans="1:46" s="63" customFormat="1" ht="20.25" customHeight="1" x14ac:dyDescent="0.3">
      <c r="A247" s="406"/>
      <c r="B247" s="407"/>
      <c r="C247" s="408"/>
      <c r="D247" s="393"/>
      <c r="E247" s="396"/>
      <c r="F247" s="381"/>
      <c r="G247" s="169"/>
      <c r="H247" s="206"/>
      <c r="I247" s="216"/>
      <c r="J247" s="390"/>
      <c r="K247" s="390"/>
      <c r="L247" s="388"/>
      <c r="M247" s="37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c r="AQ247" s="60"/>
      <c r="AR247" s="60"/>
      <c r="AS247" s="60"/>
      <c r="AT247" s="60"/>
    </row>
    <row r="248" spans="1:46" s="65" customFormat="1" ht="20.25" customHeight="1" x14ac:dyDescent="0.3">
      <c r="A248" s="406"/>
      <c r="B248" s="407"/>
      <c r="C248" s="408"/>
      <c r="D248" s="393"/>
      <c r="E248" s="396"/>
      <c r="F248" s="381"/>
      <c r="G248" s="169"/>
      <c r="H248" s="206"/>
      <c r="I248" s="216"/>
      <c r="J248" s="390"/>
      <c r="K248" s="390"/>
      <c r="L248" s="388"/>
      <c r="M248" s="37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row>
    <row r="249" spans="1:46" s="65" customFormat="1" ht="20.25" customHeight="1" x14ac:dyDescent="0.3">
      <c r="A249" s="406"/>
      <c r="B249" s="407"/>
      <c r="C249" s="408"/>
      <c r="D249" s="393"/>
      <c r="E249" s="396"/>
      <c r="F249" s="381"/>
      <c r="G249" s="169"/>
      <c r="H249" s="206"/>
      <c r="I249" s="216"/>
      <c r="J249" s="390"/>
      <c r="K249" s="390"/>
      <c r="L249" s="388"/>
      <c r="M249" s="370"/>
      <c r="N249" s="60"/>
      <c r="O249" s="60"/>
      <c r="P249" s="60"/>
      <c r="Q249" s="60"/>
      <c r="R249" s="60"/>
      <c r="S249" s="60"/>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c r="AQ249" s="60"/>
      <c r="AR249" s="60"/>
      <c r="AS249" s="60"/>
      <c r="AT249" s="60"/>
    </row>
    <row r="250" spans="1:46" s="63" customFormat="1" ht="20.25" customHeight="1" x14ac:dyDescent="0.3">
      <c r="A250" s="406"/>
      <c r="B250" s="407"/>
      <c r="C250" s="408"/>
      <c r="D250" s="393"/>
      <c r="E250" s="396"/>
      <c r="F250" s="381"/>
      <c r="G250" s="169"/>
      <c r="H250" s="206"/>
      <c r="I250" s="216"/>
      <c r="J250" s="390"/>
      <c r="K250" s="390"/>
      <c r="L250" s="388"/>
      <c r="M250" s="370"/>
      <c r="N250" s="60"/>
      <c r="O250" s="60"/>
      <c r="P250" s="60"/>
      <c r="Q250" s="60"/>
      <c r="R250" s="60"/>
      <c r="S250" s="60"/>
      <c r="T250" s="60"/>
      <c r="U250" s="60"/>
      <c r="V250" s="60"/>
      <c r="W250" s="60"/>
      <c r="X250" s="60"/>
      <c r="Y250" s="60"/>
      <c r="Z250" s="60"/>
      <c r="AA250" s="60"/>
      <c r="AB250" s="60"/>
      <c r="AC250" s="60"/>
      <c r="AD250" s="60"/>
      <c r="AE250" s="60"/>
      <c r="AF250" s="60"/>
      <c r="AG250" s="60"/>
      <c r="AH250" s="60"/>
      <c r="AI250" s="60"/>
      <c r="AJ250" s="60"/>
      <c r="AK250" s="60"/>
      <c r="AL250" s="60"/>
      <c r="AM250" s="60"/>
      <c r="AN250" s="60"/>
      <c r="AO250" s="60"/>
      <c r="AP250" s="60"/>
      <c r="AQ250" s="60"/>
      <c r="AR250" s="60"/>
      <c r="AS250" s="60"/>
      <c r="AT250" s="60"/>
    </row>
    <row r="251" spans="1:46" s="63" customFormat="1" ht="20.25" customHeight="1" x14ac:dyDescent="0.3">
      <c r="A251" s="406"/>
      <c r="B251" s="407"/>
      <c r="C251" s="408"/>
      <c r="D251" s="393"/>
      <c r="E251" s="396"/>
      <c r="F251" s="381"/>
      <c r="G251" s="169"/>
      <c r="H251" s="206"/>
      <c r="I251" s="216"/>
      <c r="J251" s="390"/>
      <c r="K251" s="390"/>
      <c r="L251" s="388"/>
      <c r="M251" s="37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row>
    <row r="252" spans="1:46" s="65" customFormat="1" ht="20.25" customHeight="1" x14ac:dyDescent="0.3">
      <c r="A252" s="409"/>
      <c r="B252" s="410"/>
      <c r="C252" s="411"/>
      <c r="D252" s="394"/>
      <c r="E252" s="397"/>
      <c r="F252" s="382"/>
      <c r="G252" s="275"/>
      <c r="H252" s="276"/>
      <c r="I252" s="216"/>
      <c r="J252" s="391"/>
      <c r="K252" s="391"/>
      <c r="L252" s="388"/>
      <c r="M252" s="370"/>
      <c r="N252" s="60"/>
      <c r="O252" s="60"/>
      <c r="P252" s="60"/>
      <c r="Q252" s="60"/>
      <c r="R252" s="60"/>
      <c r="S252" s="60"/>
      <c r="T252" s="60"/>
      <c r="U252" s="60"/>
      <c r="V252" s="60"/>
      <c r="W252" s="60"/>
      <c r="X252" s="60"/>
      <c r="Y252" s="60"/>
      <c r="Z252" s="60"/>
      <c r="AA252" s="60"/>
      <c r="AB252" s="60"/>
      <c r="AC252" s="60"/>
      <c r="AD252" s="60"/>
      <c r="AE252" s="60"/>
      <c r="AF252" s="60"/>
      <c r="AG252" s="60"/>
      <c r="AH252" s="60"/>
      <c r="AI252" s="60"/>
      <c r="AJ252" s="60"/>
      <c r="AK252" s="60"/>
      <c r="AL252" s="60"/>
      <c r="AM252" s="60"/>
      <c r="AN252" s="60"/>
      <c r="AO252" s="60"/>
      <c r="AP252" s="60"/>
      <c r="AQ252" s="60"/>
      <c r="AR252" s="60"/>
      <c r="AS252" s="60"/>
      <c r="AT252" s="60"/>
    </row>
    <row r="253" spans="1:46" s="62" customFormat="1" ht="20.25" customHeight="1" x14ac:dyDescent="0.3">
      <c r="A253" s="403"/>
      <c r="B253" s="404"/>
      <c r="C253" s="405"/>
      <c r="D253" s="393" t="s">
        <v>32</v>
      </c>
      <c r="E253" s="396" t="s">
        <v>863</v>
      </c>
      <c r="F253" s="148" t="s">
        <v>692</v>
      </c>
      <c r="G253" s="171"/>
      <c r="H253" s="206"/>
      <c r="I253" s="278"/>
      <c r="J253" s="389"/>
      <c r="K253" s="389"/>
      <c r="L253" s="388"/>
      <c r="M253" s="370"/>
      <c r="N253" s="60"/>
      <c r="O253" s="60"/>
      <c r="P253" s="60"/>
      <c r="Q253" s="60"/>
      <c r="R253" s="60"/>
      <c r="S253" s="60"/>
      <c r="T253" s="60"/>
      <c r="U253" s="60"/>
      <c r="V253" s="60"/>
      <c r="W253" s="60"/>
      <c r="X253" s="60"/>
      <c r="Y253" s="60"/>
      <c r="Z253" s="60"/>
      <c r="AA253" s="60"/>
      <c r="AB253" s="60"/>
      <c r="AC253" s="60"/>
      <c r="AD253" s="60"/>
      <c r="AE253" s="60"/>
      <c r="AF253" s="60"/>
      <c r="AG253" s="60"/>
      <c r="AH253" s="60"/>
      <c r="AI253" s="60"/>
      <c r="AJ253" s="60"/>
      <c r="AK253" s="60"/>
      <c r="AL253" s="60"/>
      <c r="AM253" s="60"/>
      <c r="AN253" s="60"/>
      <c r="AO253" s="60"/>
      <c r="AP253" s="60"/>
      <c r="AQ253" s="60"/>
      <c r="AR253" s="60"/>
      <c r="AS253" s="60"/>
      <c r="AT253" s="60"/>
    </row>
    <row r="254" spans="1:46" s="62" customFormat="1" ht="20.399999999999999" customHeight="1" x14ac:dyDescent="0.3">
      <c r="A254" s="406"/>
      <c r="B254" s="407"/>
      <c r="C254" s="408"/>
      <c r="D254" s="393"/>
      <c r="E254" s="396"/>
      <c r="F254" s="380" t="s">
        <v>929</v>
      </c>
      <c r="G254" s="171"/>
      <c r="H254" s="206"/>
      <c r="I254" s="216"/>
      <c r="J254" s="390"/>
      <c r="K254" s="390"/>
      <c r="L254" s="388"/>
      <c r="M254" s="370"/>
      <c r="N254" s="60"/>
      <c r="O254" s="60"/>
      <c r="P254" s="60"/>
      <c r="Q254" s="60"/>
      <c r="R254" s="60"/>
      <c r="S254" s="60"/>
      <c r="T254" s="60"/>
      <c r="U254" s="60"/>
      <c r="V254" s="60"/>
      <c r="W254" s="60"/>
      <c r="X254" s="60"/>
      <c r="Y254" s="60"/>
      <c r="Z254" s="60"/>
      <c r="AA254" s="60"/>
      <c r="AB254" s="60"/>
      <c r="AC254" s="60"/>
      <c r="AD254" s="60"/>
      <c r="AE254" s="60"/>
      <c r="AF254" s="60"/>
      <c r="AG254" s="60"/>
      <c r="AH254" s="60"/>
      <c r="AI254" s="60"/>
      <c r="AJ254" s="60"/>
      <c r="AK254" s="60"/>
      <c r="AL254" s="60"/>
      <c r="AM254" s="60"/>
      <c r="AN254" s="60"/>
      <c r="AO254" s="60"/>
      <c r="AP254" s="60"/>
      <c r="AQ254" s="60"/>
      <c r="AR254" s="60"/>
      <c r="AS254" s="60"/>
      <c r="AT254" s="60"/>
    </row>
    <row r="255" spans="1:46" s="62" customFormat="1" ht="20.399999999999999" customHeight="1" x14ac:dyDescent="0.3">
      <c r="A255" s="406"/>
      <c r="B255" s="407"/>
      <c r="C255" s="408"/>
      <c r="D255" s="393"/>
      <c r="E255" s="396"/>
      <c r="F255" s="386"/>
      <c r="G255" s="171"/>
      <c r="H255" s="206"/>
      <c r="I255" s="216"/>
      <c r="J255" s="390"/>
      <c r="K255" s="390"/>
      <c r="L255" s="388"/>
      <c r="M255" s="370"/>
      <c r="N255" s="60"/>
      <c r="O255" s="60"/>
      <c r="P255" s="60"/>
      <c r="Q255" s="60"/>
      <c r="R255" s="60"/>
      <c r="S255" s="60"/>
      <c r="T255" s="60"/>
      <c r="U255" s="60"/>
      <c r="V255" s="60"/>
      <c r="W255" s="60"/>
      <c r="X255" s="60"/>
      <c r="Y255" s="60"/>
      <c r="Z255" s="60"/>
      <c r="AA255" s="60"/>
      <c r="AB255" s="60"/>
      <c r="AC255" s="60"/>
      <c r="AD255" s="60"/>
      <c r="AE255" s="60"/>
      <c r="AF255" s="60"/>
      <c r="AG255" s="60"/>
      <c r="AH255" s="60"/>
      <c r="AI255" s="60"/>
      <c r="AJ255" s="60"/>
      <c r="AK255" s="60"/>
      <c r="AL255" s="60"/>
      <c r="AM255" s="60"/>
      <c r="AN255" s="60"/>
      <c r="AO255" s="60"/>
      <c r="AP255" s="60"/>
      <c r="AQ255" s="60"/>
      <c r="AR255" s="60"/>
      <c r="AS255" s="60"/>
      <c r="AT255" s="60"/>
    </row>
    <row r="256" spans="1:46" s="62" customFormat="1" ht="20.399999999999999" customHeight="1" x14ac:dyDescent="0.3">
      <c r="A256" s="406"/>
      <c r="B256" s="407"/>
      <c r="C256" s="408"/>
      <c r="D256" s="393"/>
      <c r="E256" s="396"/>
      <c r="F256" s="386"/>
      <c r="G256" s="366"/>
      <c r="H256" s="358"/>
      <c r="I256" s="216"/>
      <c r="J256" s="390"/>
      <c r="K256" s="390"/>
      <c r="L256" s="388"/>
      <c r="M256" s="370"/>
      <c r="N256" s="60"/>
      <c r="O256" s="60"/>
      <c r="P256" s="60"/>
      <c r="Q256" s="60"/>
      <c r="R256" s="60"/>
      <c r="S256" s="60"/>
      <c r="T256" s="60"/>
      <c r="U256" s="60"/>
      <c r="V256" s="60"/>
      <c r="W256" s="60"/>
      <c r="X256" s="60"/>
      <c r="Y256" s="60"/>
      <c r="Z256" s="60"/>
      <c r="AA256" s="60"/>
      <c r="AB256" s="60"/>
      <c r="AC256" s="60"/>
      <c r="AD256" s="60"/>
      <c r="AE256" s="60"/>
      <c r="AF256" s="60"/>
      <c r="AG256" s="60"/>
      <c r="AH256" s="60"/>
      <c r="AI256" s="60"/>
      <c r="AJ256" s="60"/>
      <c r="AK256" s="60"/>
      <c r="AL256" s="60"/>
      <c r="AM256" s="60"/>
      <c r="AN256" s="60"/>
      <c r="AO256" s="60"/>
      <c r="AP256" s="60"/>
      <c r="AQ256" s="60"/>
      <c r="AR256" s="60"/>
      <c r="AS256" s="60"/>
      <c r="AT256" s="60"/>
    </row>
    <row r="257" spans="1:46" s="62" customFormat="1" ht="20.399999999999999" customHeight="1" x14ac:dyDescent="0.3">
      <c r="A257" s="406"/>
      <c r="B257" s="407"/>
      <c r="C257" s="408"/>
      <c r="D257" s="393"/>
      <c r="E257" s="396"/>
      <c r="F257" s="386"/>
      <c r="G257" s="366"/>
      <c r="H257" s="364"/>
      <c r="I257" s="216"/>
      <c r="J257" s="390"/>
      <c r="K257" s="390"/>
      <c r="L257" s="388"/>
      <c r="M257" s="37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row>
    <row r="258" spans="1:46" s="62" customFormat="1" ht="20.399999999999999" customHeight="1" x14ac:dyDescent="0.3">
      <c r="A258" s="406"/>
      <c r="B258" s="407"/>
      <c r="C258" s="408"/>
      <c r="D258" s="393"/>
      <c r="E258" s="396"/>
      <c r="F258" s="386"/>
      <c r="G258" s="366"/>
      <c r="H258" s="364"/>
      <c r="I258" s="216"/>
      <c r="J258" s="390"/>
      <c r="K258" s="390"/>
      <c r="L258" s="388"/>
      <c r="M258" s="370"/>
      <c r="N258" s="60"/>
      <c r="O258" s="60"/>
      <c r="P258" s="60"/>
      <c r="Q258" s="60"/>
      <c r="R258" s="60"/>
      <c r="S258" s="60"/>
      <c r="T258" s="60"/>
      <c r="U258" s="60"/>
      <c r="V258" s="60"/>
      <c r="W258" s="60"/>
      <c r="X258" s="60"/>
      <c r="Y258" s="60"/>
      <c r="Z258" s="60"/>
      <c r="AA258" s="60"/>
      <c r="AB258" s="60"/>
      <c r="AC258" s="60"/>
      <c r="AD258" s="60"/>
      <c r="AE258" s="60"/>
      <c r="AF258" s="60"/>
      <c r="AG258" s="60"/>
      <c r="AH258" s="60"/>
      <c r="AI258" s="60"/>
      <c r="AJ258" s="60"/>
      <c r="AK258" s="60"/>
      <c r="AL258" s="60"/>
      <c r="AM258" s="60"/>
      <c r="AN258" s="60"/>
      <c r="AO258" s="60"/>
      <c r="AP258" s="60"/>
      <c r="AQ258" s="60"/>
      <c r="AR258" s="60"/>
      <c r="AS258" s="60"/>
      <c r="AT258" s="60"/>
    </row>
    <row r="259" spans="1:46" s="62" customFormat="1" ht="34.5" customHeight="1" x14ac:dyDescent="0.3">
      <c r="A259" s="406"/>
      <c r="B259" s="407"/>
      <c r="C259" s="408"/>
      <c r="D259" s="393"/>
      <c r="E259" s="396"/>
      <c r="F259" s="386"/>
      <c r="G259" s="366"/>
      <c r="H259" s="364"/>
      <c r="I259" s="216"/>
      <c r="J259" s="390"/>
      <c r="K259" s="390"/>
      <c r="L259" s="388"/>
      <c r="M259" s="370"/>
      <c r="N259" s="60"/>
      <c r="O259" s="60"/>
      <c r="P259" s="60"/>
      <c r="Q259" s="60"/>
      <c r="R259" s="60"/>
      <c r="S259" s="60"/>
      <c r="T259" s="60"/>
      <c r="U259" s="60"/>
      <c r="V259" s="60"/>
      <c r="W259" s="60"/>
      <c r="X259" s="60"/>
      <c r="Y259" s="60"/>
      <c r="Z259" s="60"/>
      <c r="AA259" s="60"/>
      <c r="AB259" s="60"/>
      <c r="AC259" s="60"/>
      <c r="AD259" s="60"/>
      <c r="AE259" s="60"/>
      <c r="AF259" s="60"/>
      <c r="AG259" s="60"/>
      <c r="AH259" s="60"/>
      <c r="AI259" s="60"/>
      <c r="AJ259" s="60"/>
      <c r="AK259" s="60"/>
      <c r="AL259" s="60"/>
      <c r="AM259" s="60"/>
      <c r="AN259" s="60"/>
      <c r="AO259" s="60"/>
      <c r="AP259" s="60"/>
      <c r="AQ259" s="60"/>
      <c r="AR259" s="60"/>
      <c r="AS259" s="60"/>
      <c r="AT259" s="60"/>
    </row>
    <row r="260" spans="1:46" s="62" customFormat="1" ht="20.399999999999999" customHeight="1" x14ac:dyDescent="0.3">
      <c r="A260" s="406"/>
      <c r="B260" s="407"/>
      <c r="C260" s="408"/>
      <c r="D260" s="393"/>
      <c r="E260" s="396"/>
      <c r="F260" s="386"/>
      <c r="G260" s="366"/>
      <c r="H260" s="364"/>
      <c r="I260" s="216"/>
      <c r="J260" s="390"/>
      <c r="K260" s="390"/>
      <c r="L260" s="388"/>
      <c r="M260" s="37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row>
    <row r="261" spans="1:46" s="62" customFormat="1" ht="20.25" customHeight="1" x14ac:dyDescent="0.3">
      <c r="A261" s="406"/>
      <c r="B261" s="407"/>
      <c r="C261" s="408"/>
      <c r="D261" s="393"/>
      <c r="E261" s="396"/>
      <c r="F261" s="386"/>
      <c r="G261" s="366"/>
      <c r="H261" s="364"/>
      <c r="I261" s="216"/>
      <c r="J261" s="390"/>
      <c r="K261" s="390"/>
      <c r="L261" s="388"/>
      <c r="M261" s="37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row>
    <row r="262" spans="1:46" s="62" customFormat="1" ht="20.25" customHeight="1" x14ac:dyDescent="0.3">
      <c r="A262" s="406"/>
      <c r="B262" s="407"/>
      <c r="C262" s="408"/>
      <c r="D262" s="393"/>
      <c r="E262" s="396"/>
      <c r="F262" s="386"/>
      <c r="G262" s="366"/>
      <c r="H262" s="364"/>
      <c r="I262" s="216"/>
      <c r="J262" s="390"/>
      <c r="K262" s="390"/>
      <c r="L262" s="388"/>
      <c r="M262" s="37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row>
    <row r="263" spans="1:46" s="63" customFormat="1" ht="20.399999999999999" customHeight="1" x14ac:dyDescent="0.3">
      <c r="A263" s="406"/>
      <c r="B263" s="407"/>
      <c r="C263" s="408"/>
      <c r="D263" s="393"/>
      <c r="E263" s="396"/>
      <c r="F263" s="386"/>
      <c r="G263" s="366"/>
      <c r="H263" s="364"/>
      <c r="I263" s="216"/>
      <c r="J263" s="390"/>
      <c r="K263" s="390"/>
      <c r="L263" s="388"/>
      <c r="M263" s="370"/>
      <c r="N263" s="60"/>
      <c r="O263" s="60"/>
      <c r="P263" s="60"/>
      <c r="Q263" s="60"/>
      <c r="R263" s="60"/>
      <c r="S263" s="60"/>
      <c r="T263" s="60"/>
      <c r="U263" s="60"/>
      <c r="V263" s="60"/>
      <c r="W263" s="60"/>
      <c r="X263" s="60"/>
      <c r="Y263" s="60"/>
      <c r="Z263" s="60"/>
      <c r="AA263" s="60"/>
      <c r="AB263" s="60"/>
      <c r="AC263" s="60"/>
      <c r="AD263" s="60"/>
      <c r="AE263" s="60"/>
      <c r="AF263" s="60"/>
      <c r="AG263" s="60"/>
      <c r="AH263" s="60"/>
      <c r="AI263" s="60"/>
      <c r="AJ263" s="60"/>
      <c r="AK263" s="60"/>
      <c r="AL263" s="60"/>
      <c r="AM263" s="60"/>
      <c r="AN263" s="60"/>
      <c r="AO263" s="60"/>
      <c r="AP263" s="60"/>
      <c r="AQ263" s="60"/>
      <c r="AR263" s="60"/>
      <c r="AS263" s="60"/>
      <c r="AT263" s="60"/>
    </row>
    <row r="264" spans="1:46" s="63" customFormat="1" ht="20.399999999999999" customHeight="1" x14ac:dyDescent="0.3">
      <c r="A264" s="406"/>
      <c r="B264" s="407"/>
      <c r="C264" s="408"/>
      <c r="D264" s="393"/>
      <c r="E264" s="396"/>
      <c r="F264" s="386"/>
      <c r="G264" s="366"/>
      <c r="H264" s="364"/>
      <c r="I264" s="216"/>
      <c r="J264" s="390"/>
      <c r="K264" s="390"/>
      <c r="L264" s="388"/>
      <c r="M264" s="370"/>
      <c r="N264" s="60"/>
      <c r="O264" s="60"/>
      <c r="P264" s="60"/>
      <c r="Q264" s="60"/>
      <c r="R264" s="60"/>
      <c r="S264" s="60"/>
      <c r="T264" s="60"/>
      <c r="U264" s="60"/>
      <c r="V264" s="60"/>
      <c r="W264" s="60"/>
      <c r="X264" s="60"/>
      <c r="Y264" s="60"/>
      <c r="Z264" s="60"/>
      <c r="AA264" s="60"/>
      <c r="AB264" s="60"/>
      <c r="AC264" s="60"/>
      <c r="AD264" s="60"/>
      <c r="AE264" s="60"/>
      <c r="AF264" s="60"/>
      <c r="AG264" s="60"/>
      <c r="AH264" s="60"/>
      <c r="AI264" s="60"/>
      <c r="AJ264" s="60"/>
      <c r="AK264" s="60"/>
      <c r="AL264" s="60"/>
      <c r="AM264" s="60"/>
      <c r="AN264" s="60"/>
      <c r="AO264" s="60"/>
      <c r="AP264" s="60"/>
      <c r="AQ264" s="60"/>
      <c r="AR264" s="60"/>
      <c r="AS264" s="60"/>
      <c r="AT264" s="60"/>
    </row>
    <row r="265" spans="1:46" s="63" customFormat="1" ht="20.399999999999999" customHeight="1" x14ac:dyDescent="0.3">
      <c r="A265" s="406"/>
      <c r="B265" s="407"/>
      <c r="C265" s="408"/>
      <c r="D265" s="393"/>
      <c r="E265" s="396"/>
      <c r="F265" s="386"/>
      <c r="G265" s="366"/>
      <c r="H265" s="364"/>
      <c r="I265" s="216"/>
      <c r="J265" s="390"/>
      <c r="K265" s="390"/>
      <c r="L265" s="388"/>
      <c r="M265" s="370"/>
      <c r="N265" s="60"/>
      <c r="O265" s="60"/>
      <c r="P265" s="60"/>
      <c r="Q265" s="60"/>
      <c r="R265" s="60"/>
      <c r="S265" s="60"/>
      <c r="T265" s="60"/>
      <c r="U265" s="60"/>
      <c r="V265" s="60"/>
      <c r="W265" s="60"/>
      <c r="X265" s="60"/>
      <c r="Y265" s="60"/>
      <c r="Z265" s="60"/>
      <c r="AA265" s="60"/>
      <c r="AB265" s="60"/>
      <c r="AC265" s="60"/>
      <c r="AD265" s="60"/>
      <c r="AE265" s="60"/>
      <c r="AF265" s="60"/>
      <c r="AG265" s="60"/>
      <c r="AH265" s="60"/>
      <c r="AI265" s="60"/>
      <c r="AJ265" s="60"/>
      <c r="AK265" s="60"/>
      <c r="AL265" s="60"/>
      <c r="AM265" s="60"/>
      <c r="AN265" s="60"/>
      <c r="AO265" s="60"/>
      <c r="AP265" s="60"/>
      <c r="AQ265" s="60"/>
      <c r="AR265" s="60"/>
      <c r="AS265" s="60"/>
      <c r="AT265" s="60"/>
    </row>
    <row r="266" spans="1:46" s="63" customFormat="1" ht="20.25" customHeight="1" x14ac:dyDescent="0.3">
      <c r="A266" s="406"/>
      <c r="B266" s="407"/>
      <c r="C266" s="408"/>
      <c r="D266" s="393"/>
      <c r="E266" s="396"/>
      <c r="F266" s="386"/>
      <c r="G266" s="366"/>
      <c r="H266" s="364"/>
      <c r="I266" s="216"/>
      <c r="J266" s="390"/>
      <c r="K266" s="390"/>
      <c r="L266" s="388"/>
      <c r="M266" s="370"/>
      <c r="N266" s="60"/>
      <c r="O266" s="60"/>
      <c r="P266" s="60"/>
      <c r="Q266" s="60"/>
      <c r="R266" s="60"/>
      <c r="S266" s="60"/>
      <c r="T266" s="60"/>
      <c r="U266" s="60"/>
      <c r="V266" s="60"/>
      <c r="W266" s="60"/>
      <c r="X266" s="60"/>
      <c r="Y266" s="60"/>
      <c r="Z266" s="60"/>
      <c r="AA266" s="60"/>
      <c r="AB266" s="60"/>
      <c r="AC266" s="60"/>
      <c r="AD266" s="60"/>
      <c r="AE266" s="60"/>
      <c r="AF266" s="60"/>
      <c r="AG266" s="60"/>
      <c r="AH266" s="60"/>
      <c r="AI266" s="60"/>
      <c r="AJ266" s="60"/>
      <c r="AK266" s="60"/>
      <c r="AL266" s="60"/>
      <c r="AM266" s="60"/>
      <c r="AN266" s="60"/>
      <c r="AO266" s="60"/>
      <c r="AP266" s="60"/>
      <c r="AQ266" s="60"/>
      <c r="AR266" s="60"/>
      <c r="AS266" s="60"/>
      <c r="AT266" s="60"/>
    </row>
    <row r="267" spans="1:46" s="63" customFormat="1" ht="20.399999999999999" customHeight="1" x14ac:dyDescent="0.3">
      <c r="A267" s="406"/>
      <c r="B267" s="407"/>
      <c r="C267" s="408"/>
      <c r="D267" s="393"/>
      <c r="E267" s="396"/>
      <c r="F267" s="386"/>
      <c r="G267" s="366"/>
      <c r="H267" s="364"/>
      <c r="I267" s="216"/>
      <c r="J267" s="390"/>
      <c r="K267" s="390"/>
      <c r="L267" s="388"/>
      <c r="M267" s="370"/>
      <c r="N267" s="60"/>
      <c r="O267" s="60"/>
      <c r="P267" s="60"/>
      <c r="Q267" s="60"/>
      <c r="R267" s="60"/>
      <c r="S267" s="60"/>
      <c r="T267" s="60"/>
      <c r="U267" s="60"/>
      <c r="V267" s="60"/>
      <c r="W267" s="60"/>
      <c r="X267" s="60"/>
      <c r="Y267" s="60"/>
      <c r="Z267" s="60"/>
      <c r="AA267" s="60"/>
      <c r="AB267" s="60"/>
      <c r="AC267" s="60"/>
      <c r="AD267" s="60"/>
      <c r="AE267" s="60"/>
      <c r="AF267" s="60"/>
      <c r="AG267" s="60"/>
      <c r="AH267" s="60"/>
      <c r="AI267" s="60"/>
      <c r="AJ267" s="60"/>
      <c r="AK267" s="60"/>
      <c r="AL267" s="60"/>
      <c r="AM267" s="60"/>
      <c r="AN267" s="60"/>
      <c r="AO267" s="60"/>
      <c r="AP267" s="60"/>
      <c r="AQ267" s="60"/>
      <c r="AR267" s="60"/>
      <c r="AS267" s="60"/>
      <c r="AT267" s="60"/>
    </row>
    <row r="268" spans="1:46" s="63" customFormat="1" ht="20.399999999999999" customHeight="1" x14ac:dyDescent="0.3">
      <c r="A268" s="406"/>
      <c r="B268" s="407"/>
      <c r="C268" s="408"/>
      <c r="D268" s="393"/>
      <c r="E268" s="396"/>
      <c r="F268" s="386"/>
      <c r="G268" s="366"/>
      <c r="H268" s="364"/>
      <c r="I268" s="216"/>
      <c r="J268" s="390"/>
      <c r="K268" s="390"/>
      <c r="L268" s="388"/>
      <c r="M268" s="370"/>
      <c r="N268" s="60"/>
      <c r="O268" s="60"/>
      <c r="P268" s="60"/>
      <c r="Q268" s="60"/>
      <c r="R268" s="60"/>
      <c r="S268" s="60"/>
      <c r="T268" s="60"/>
      <c r="U268" s="60"/>
      <c r="V268" s="60"/>
      <c r="W268" s="60"/>
      <c r="X268" s="60"/>
      <c r="Y268" s="60"/>
      <c r="Z268" s="60"/>
      <c r="AA268" s="60"/>
      <c r="AB268" s="60"/>
      <c r="AC268" s="60"/>
      <c r="AD268" s="60"/>
      <c r="AE268" s="60"/>
      <c r="AF268" s="60"/>
      <c r="AG268" s="60"/>
      <c r="AH268" s="60"/>
      <c r="AI268" s="60"/>
      <c r="AJ268" s="60"/>
      <c r="AK268" s="60"/>
      <c r="AL268" s="60"/>
      <c r="AM268" s="60"/>
      <c r="AN268" s="60"/>
      <c r="AO268" s="60"/>
      <c r="AP268" s="60"/>
      <c r="AQ268" s="60"/>
      <c r="AR268" s="60"/>
      <c r="AS268" s="60"/>
      <c r="AT268" s="60"/>
    </row>
    <row r="269" spans="1:46" s="63" customFormat="1" ht="20.25" customHeight="1" x14ac:dyDescent="0.3">
      <c r="A269" s="409"/>
      <c r="B269" s="410"/>
      <c r="C269" s="411"/>
      <c r="D269" s="393"/>
      <c r="E269" s="396"/>
      <c r="F269" s="386"/>
      <c r="G269" s="366"/>
      <c r="H269" s="364"/>
      <c r="I269" s="279"/>
      <c r="J269" s="391"/>
      <c r="K269" s="391"/>
      <c r="L269" s="388"/>
      <c r="M269" s="370"/>
      <c r="N269" s="60"/>
      <c r="O269" s="60"/>
      <c r="P269" s="60"/>
      <c r="Q269" s="60"/>
      <c r="R269" s="60"/>
      <c r="S269" s="60"/>
      <c r="T269" s="60"/>
      <c r="U269" s="60"/>
      <c r="V269" s="60"/>
      <c r="W269" s="60"/>
      <c r="X269" s="60"/>
      <c r="Y269" s="60"/>
      <c r="Z269" s="60"/>
      <c r="AA269" s="60"/>
      <c r="AB269" s="60"/>
      <c r="AC269" s="60"/>
      <c r="AD269" s="60"/>
      <c r="AE269" s="60"/>
      <c r="AF269" s="60"/>
      <c r="AG269" s="60"/>
      <c r="AH269" s="60"/>
      <c r="AI269" s="60"/>
      <c r="AJ269" s="60"/>
      <c r="AK269" s="60"/>
      <c r="AL269" s="60"/>
      <c r="AM269" s="60"/>
      <c r="AN269" s="60"/>
      <c r="AO269" s="60"/>
      <c r="AP269" s="60"/>
      <c r="AQ269" s="60"/>
      <c r="AR269" s="60"/>
      <c r="AS269" s="60"/>
      <c r="AT269" s="60"/>
    </row>
    <row r="270" spans="1:46" s="63" customFormat="1" ht="20.399999999999999" customHeight="1" x14ac:dyDescent="0.3">
      <c r="A270" s="403"/>
      <c r="B270" s="404"/>
      <c r="C270" s="405"/>
      <c r="D270" s="393" t="s">
        <v>33</v>
      </c>
      <c r="E270" s="331" t="s">
        <v>820</v>
      </c>
      <c r="F270" s="148" t="s">
        <v>692</v>
      </c>
      <c r="G270" s="360"/>
      <c r="H270" s="457"/>
      <c r="I270" s="278"/>
      <c r="J270" s="487"/>
      <c r="K270" s="487"/>
      <c r="L270" s="486"/>
      <c r="M270" s="376"/>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row>
    <row r="271" spans="1:46" s="63" customFormat="1" ht="20.399999999999999" customHeight="1" x14ac:dyDescent="0.3">
      <c r="A271" s="406"/>
      <c r="B271" s="407"/>
      <c r="C271" s="408"/>
      <c r="D271" s="393"/>
      <c r="E271" s="437"/>
      <c r="F271" s="380" t="s">
        <v>930</v>
      </c>
      <c r="G271" s="360"/>
      <c r="H271" s="335"/>
      <c r="I271" s="216"/>
      <c r="J271" s="488"/>
      <c r="K271" s="488"/>
      <c r="L271" s="486"/>
      <c r="M271" s="356"/>
      <c r="N271" s="60"/>
      <c r="O271" s="60"/>
      <c r="P271" s="60"/>
      <c r="Q271" s="60"/>
      <c r="R271" s="60"/>
      <c r="S271" s="60"/>
      <c r="T271" s="60"/>
      <c r="U271" s="60"/>
      <c r="V271" s="60"/>
      <c r="W271" s="60"/>
      <c r="X271" s="60"/>
      <c r="Y271" s="60"/>
      <c r="Z271" s="60"/>
      <c r="AA271" s="60"/>
      <c r="AB271" s="60"/>
      <c r="AC271" s="60"/>
      <c r="AD271" s="60"/>
      <c r="AE271" s="60"/>
      <c r="AF271" s="60"/>
      <c r="AG271" s="60"/>
      <c r="AH271" s="60"/>
      <c r="AI271" s="60"/>
      <c r="AJ271" s="60"/>
      <c r="AK271" s="60"/>
      <c r="AL271" s="60"/>
      <c r="AM271" s="60"/>
      <c r="AN271" s="60"/>
      <c r="AO271" s="60"/>
      <c r="AP271" s="60"/>
      <c r="AQ271" s="60"/>
      <c r="AR271" s="60"/>
      <c r="AS271" s="60"/>
      <c r="AT271" s="60"/>
    </row>
    <row r="272" spans="1:46" s="63" customFormat="1" ht="20.399999999999999" customHeight="1" x14ac:dyDescent="0.3">
      <c r="A272" s="406"/>
      <c r="B272" s="407"/>
      <c r="C272" s="408"/>
      <c r="D272" s="393"/>
      <c r="E272" s="437"/>
      <c r="F272" s="386"/>
      <c r="G272" s="360"/>
      <c r="H272" s="335"/>
      <c r="I272" s="216"/>
      <c r="J272" s="488"/>
      <c r="K272" s="488"/>
      <c r="L272" s="486"/>
      <c r="M272" s="356"/>
      <c r="N272" s="60"/>
      <c r="O272" s="60"/>
      <c r="P272" s="60"/>
      <c r="Q272" s="60"/>
      <c r="R272" s="60"/>
      <c r="S272" s="60"/>
      <c r="T272" s="60"/>
      <c r="U272" s="60"/>
      <c r="V272" s="60"/>
      <c r="W272" s="60"/>
      <c r="X272" s="60"/>
      <c r="Y272" s="60"/>
      <c r="Z272" s="60"/>
      <c r="AA272" s="60"/>
      <c r="AB272" s="60"/>
      <c r="AC272" s="60"/>
      <c r="AD272" s="60"/>
      <c r="AE272" s="60"/>
      <c r="AF272" s="60"/>
      <c r="AG272" s="60"/>
      <c r="AH272" s="60"/>
      <c r="AI272" s="60"/>
      <c r="AJ272" s="60"/>
      <c r="AK272" s="60"/>
      <c r="AL272" s="60"/>
      <c r="AM272" s="60"/>
      <c r="AN272" s="60"/>
      <c r="AO272" s="60"/>
      <c r="AP272" s="60"/>
      <c r="AQ272" s="60"/>
      <c r="AR272" s="60"/>
      <c r="AS272" s="60"/>
      <c r="AT272" s="60"/>
    </row>
    <row r="273" spans="1:46" s="63" customFormat="1" ht="20.399999999999999" customHeight="1" x14ac:dyDescent="0.3">
      <c r="A273" s="406"/>
      <c r="B273" s="407"/>
      <c r="C273" s="408"/>
      <c r="D273" s="393"/>
      <c r="E273" s="437"/>
      <c r="F273" s="386"/>
      <c r="G273" s="360"/>
      <c r="H273" s="335"/>
      <c r="I273" s="216"/>
      <c r="J273" s="488"/>
      <c r="K273" s="488"/>
      <c r="L273" s="486"/>
      <c r="M273" s="356"/>
      <c r="N273" s="60"/>
      <c r="O273" s="60"/>
      <c r="P273" s="60"/>
      <c r="Q273" s="60"/>
      <c r="R273" s="60"/>
      <c r="S273" s="60"/>
      <c r="T273" s="60"/>
      <c r="U273" s="60"/>
      <c r="V273" s="60"/>
      <c r="W273" s="60"/>
      <c r="X273" s="60"/>
      <c r="Y273" s="60"/>
      <c r="Z273" s="60"/>
      <c r="AA273" s="60"/>
      <c r="AB273" s="60"/>
      <c r="AC273" s="60"/>
      <c r="AD273" s="60"/>
      <c r="AE273" s="60"/>
      <c r="AF273" s="60"/>
      <c r="AG273" s="60"/>
      <c r="AH273" s="60"/>
      <c r="AI273" s="60"/>
      <c r="AJ273" s="60"/>
      <c r="AK273" s="60"/>
      <c r="AL273" s="60"/>
      <c r="AM273" s="60"/>
      <c r="AN273" s="60"/>
      <c r="AO273" s="60"/>
      <c r="AP273" s="60"/>
      <c r="AQ273" s="60"/>
      <c r="AR273" s="60"/>
      <c r="AS273" s="60"/>
      <c r="AT273" s="60"/>
    </row>
    <row r="274" spans="1:46" s="63" customFormat="1" ht="20.399999999999999" customHeight="1" x14ac:dyDescent="0.3">
      <c r="A274" s="406"/>
      <c r="B274" s="407"/>
      <c r="C274" s="408"/>
      <c r="D274" s="393"/>
      <c r="E274" s="437"/>
      <c r="F274" s="386"/>
      <c r="G274" s="360"/>
      <c r="H274" s="335"/>
      <c r="I274" s="216"/>
      <c r="J274" s="488"/>
      <c r="K274" s="488"/>
      <c r="L274" s="486"/>
      <c r="M274" s="356"/>
      <c r="N274" s="60"/>
      <c r="O274" s="60"/>
      <c r="P274" s="60"/>
      <c r="Q274" s="60"/>
      <c r="R274" s="60"/>
      <c r="S274" s="60"/>
      <c r="T274" s="60"/>
      <c r="U274" s="60"/>
      <c r="V274" s="60"/>
      <c r="W274" s="60"/>
      <c r="X274" s="60"/>
      <c r="Y274" s="60"/>
      <c r="Z274" s="60"/>
      <c r="AA274" s="60"/>
      <c r="AB274" s="60"/>
      <c r="AC274" s="60"/>
      <c r="AD274" s="60"/>
      <c r="AE274" s="60"/>
      <c r="AF274" s="60"/>
      <c r="AG274" s="60"/>
      <c r="AH274" s="60"/>
      <c r="AI274" s="60"/>
      <c r="AJ274" s="60"/>
      <c r="AK274" s="60"/>
      <c r="AL274" s="60"/>
      <c r="AM274" s="60"/>
      <c r="AN274" s="60"/>
      <c r="AO274" s="60"/>
      <c r="AP274" s="60"/>
      <c r="AQ274" s="60"/>
      <c r="AR274" s="60"/>
      <c r="AS274" s="60"/>
      <c r="AT274" s="60"/>
    </row>
    <row r="275" spans="1:46" s="63" customFormat="1" ht="20.399999999999999" customHeight="1" x14ac:dyDescent="0.3">
      <c r="A275" s="406"/>
      <c r="B275" s="407"/>
      <c r="C275" s="408"/>
      <c r="D275" s="393"/>
      <c r="E275" s="437"/>
      <c r="F275" s="386"/>
      <c r="G275" s="360"/>
      <c r="H275" s="335"/>
      <c r="I275" s="216"/>
      <c r="J275" s="488"/>
      <c r="K275" s="488"/>
      <c r="L275" s="486"/>
      <c r="M275" s="356"/>
      <c r="N275" s="60"/>
      <c r="O275" s="60"/>
      <c r="P275" s="60"/>
      <c r="Q275" s="60"/>
      <c r="R275" s="60"/>
      <c r="S275" s="60"/>
      <c r="T275" s="60"/>
      <c r="U275" s="60"/>
      <c r="V275" s="60"/>
      <c r="W275" s="60"/>
      <c r="X275" s="60"/>
      <c r="Y275" s="60"/>
      <c r="Z275" s="60"/>
      <c r="AA275" s="60"/>
      <c r="AB275" s="60"/>
      <c r="AC275" s="60"/>
      <c r="AD275" s="60"/>
      <c r="AE275" s="60"/>
      <c r="AF275" s="60"/>
      <c r="AG275" s="60"/>
      <c r="AH275" s="60"/>
      <c r="AI275" s="60"/>
      <c r="AJ275" s="60"/>
      <c r="AK275" s="60"/>
      <c r="AL275" s="60"/>
      <c r="AM275" s="60"/>
      <c r="AN275" s="60"/>
      <c r="AO275" s="60"/>
      <c r="AP275" s="60"/>
      <c r="AQ275" s="60"/>
      <c r="AR275" s="60"/>
      <c r="AS275" s="60"/>
      <c r="AT275" s="60"/>
    </row>
    <row r="276" spans="1:46" s="65" customFormat="1" ht="20.399999999999999" customHeight="1" x14ac:dyDescent="0.3">
      <c r="A276" s="406"/>
      <c r="B276" s="407"/>
      <c r="C276" s="408"/>
      <c r="D276" s="393"/>
      <c r="E276" s="437"/>
      <c r="F276" s="386"/>
      <c r="G276" s="360"/>
      <c r="H276" s="335"/>
      <c r="I276" s="216"/>
      <c r="J276" s="488"/>
      <c r="K276" s="488"/>
      <c r="L276" s="486"/>
      <c r="M276" s="356"/>
      <c r="N276" s="60"/>
      <c r="O276" s="60"/>
      <c r="P276" s="60"/>
      <c r="Q276" s="60"/>
      <c r="R276" s="60"/>
      <c r="S276" s="60"/>
      <c r="T276" s="60"/>
      <c r="U276" s="60"/>
      <c r="V276" s="60"/>
      <c r="W276" s="60"/>
      <c r="X276" s="60"/>
      <c r="Y276" s="60"/>
      <c r="Z276" s="60"/>
      <c r="AA276" s="60"/>
      <c r="AB276" s="60"/>
      <c r="AC276" s="60"/>
      <c r="AD276" s="60"/>
      <c r="AE276" s="60"/>
      <c r="AF276" s="60"/>
      <c r="AG276" s="60"/>
      <c r="AH276" s="60"/>
      <c r="AI276" s="60"/>
      <c r="AJ276" s="60"/>
      <c r="AK276" s="60"/>
      <c r="AL276" s="60"/>
      <c r="AM276" s="60"/>
      <c r="AN276" s="60"/>
      <c r="AO276" s="60"/>
      <c r="AP276" s="60"/>
      <c r="AQ276" s="60"/>
      <c r="AR276" s="60"/>
      <c r="AS276" s="60"/>
      <c r="AT276" s="60"/>
    </row>
    <row r="277" spans="1:46" s="65" customFormat="1" ht="54" customHeight="1" x14ac:dyDescent="0.3">
      <c r="A277" s="409"/>
      <c r="B277" s="410"/>
      <c r="C277" s="411"/>
      <c r="D277" s="393"/>
      <c r="E277" s="437"/>
      <c r="F277" s="386"/>
      <c r="G277" s="360"/>
      <c r="H277" s="335"/>
      <c r="I277" s="279"/>
      <c r="J277" s="489"/>
      <c r="K277" s="489"/>
      <c r="L277" s="486"/>
      <c r="M277" s="356"/>
      <c r="N277" s="60"/>
      <c r="O277" s="60"/>
      <c r="P277" s="60"/>
      <c r="Q277" s="60"/>
      <c r="R277" s="60"/>
      <c r="S277" s="60"/>
      <c r="T277" s="60"/>
      <c r="U277" s="60"/>
      <c r="V277" s="60"/>
      <c r="W277" s="60"/>
      <c r="X277" s="60"/>
      <c r="Y277" s="60"/>
      <c r="Z277" s="60"/>
      <c r="AA277" s="60"/>
      <c r="AB277" s="60"/>
      <c r="AC277" s="60"/>
      <c r="AD277" s="60"/>
      <c r="AE277" s="60"/>
      <c r="AF277" s="60"/>
      <c r="AG277" s="60"/>
      <c r="AH277" s="60"/>
      <c r="AI277" s="60"/>
      <c r="AJ277" s="60"/>
      <c r="AK277" s="60"/>
      <c r="AL277" s="60"/>
      <c r="AM277" s="60"/>
      <c r="AN277" s="60"/>
      <c r="AO277" s="60"/>
      <c r="AP277" s="60"/>
      <c r="AQ277" s="60"/>
      <c r="AR277" s="60"/>
      <c r="AS277" s="60"/>
      <c r="AT277" s="60"/>
    </row>
    <row r="278" spans="1:46" s="63" customFormat="1" ht="20.25" customHeight="1" x14ac:dyDescent="0.3">
      <c r="A278" s="403"/>
      <c r="B278" s="404"/>
      <c r="C278" s="405"/>
      <c r="D278" s="392" t="s">
        <v>34</v>
      </c>
      <c r="E278" s="400" t="s">
        <v>819</v>
      </c>
      <c r="F278" s="127" t="s">
        <v>692</v>
      </c>
      <c r="G278" s="285"/>
      <c r="H278" s="286"/>
      <c r="I278" s="216"/>
      <c r="J278" s="487"/>
      <c r="K278" s="487"/>
      <c r="L278" s="486"/>
      <c r="M278" s="375"/>
      <c r="N278" s="60"/>
      <c r="O278" s="60"/>
      <c r="P278" s="60"/>
      <c r="Q278" s="60"/>
      <c r="R278" s="60"/>
      <c r="S278" s="60"/>
      <c r="T278" s="60"/>
      <c r="U278" s="60"/>
      <c r="V278" s="60"/>
      <c r="W278" s="60"/>
      <c r="X278" s="60"/>
      <c r="Y278" s="60"/>
      <c r="Z278" s="60"/>
      <c r="AA278" s="60"/>
      <c r="AB278" s="60"/>
      <c r="AC278" s="60"/>
      <c r="AD278" s="60"/>
      <c r="AE278" s="60"/>
      <c r="AF278" s="60"/>
      <c r="AG278" s="60"/>
      <c r="AH278" s="60"/>
      <c r="AI278" s="60"/>
      <c r="AJ278" s="60"/>
      <c r="AK278" s="60"/>
      <c r="AL278" s="60"/>
      <c r="AM278" s="60"/>
      <c r="AN278" s="60"/>
      <c r="AO278" s="60"/>
      <c r="AP278" s="60"/>
      <c r="AQ278" s="60"/>
      <c r="AR278" s="60"/>
      <c r="AS278" s="60"/>
      <c r="AT278" s="60"/>
    </row>
    <row r="279" spans="1:46" s="63" customFormat="1" ht="20.399999999999999" customHeight="1" x14ac:dyDescent="0.3">
      <c r="A279" s="406"/>
      <c r="B279" s="407"/>
      <c r="C279" s="408"/>
      <c r="D279" s="393"/>
      <c r="E279" s="441"/>
      <c r="F279" s="380" t="s">
        <v>931</v>
      </c>
      <c r="G279" s="171"/>
      <c r="H279" s="207"/>
      <c r="I279" s="216"/>
      <c r="J279" s="488"/>
      <c r="K279" s="488"/>
      <c r="L279" s="486"/>
      <c r="M279" s="375"/>
      <c r="N279" s="60"/>
      <c r="O279" s="60"/>
      <c r="P279" s="60"/>
      <c r="Q279" s="60"/>
      <c r="R279" s="60"/>
      <c r="S279" s="60"/>
      <c r="T279" s="60"/>
      <c r="U279" s="60"/>
      <c r="V279" s="60"/>
      <c r="W279" s="60"/>
      <c r="X279" s="60"/>
      <c r="Y279" s="60"/>
      <c r="Z279" s="60"/>
      <c r="AA279" s="60"/>
      <c r="AB279" s="60"/>
      <c r="AC279" s="60"/>
      <c r="AD279" s="60"/>
      <c r="AE279" s="60"/>
      <c r="AF279" s="60"/>
      <c r="AG279" s="60"/>
      <c r="AH279" s="60"/>
      <c r="AI279" s="60"/>
      <c r="AJ279" s="60"/>
      <c r="AK279" s="60"/>
      <c r="AL279" s="60"/>
      <c r="AM279" s="60"/>
      <c r="AN279" s="60"/>
      <c r="AO279" s="60"/>
      <c r="AP279" s="60"/>
      <c r="AQ279" s="60"/>
      <c r="AR279" s="60"/>
      <c r="AS279" s="60"/>
      <c r="AT279" s="60"/>
    </row>
    <row r="280" spans="1:46" ht="20.25" customHeight="1" x14ac:dyDescent="0.3">
      <c r="A280" s="406"/>
      <c r="B280" s="407"/>
      <c r="C280" s="408"/>
      <c r="D280" s="393"/>
      <c r="E280" s="441"/>
      <c r="F280" s="386"/>
      <c r="G280" s="463"/>
      <c r="H280" s="457"/>
      <c r="I280" s="219"/>
      <c r="J280" s="488"/>
      <c r="K280" s="488"/>
      <c r="L280" s="486"/>
      <c r="M280" s="375"/>
    </row>
    <row r="281" spans="1:46" s="62" customFormat="1" ht="20.399999999999999" customHeight="1" x14ac:dyDescent="0.3">
      <c r="A281" s="406"/>
      <c r="B281" s="407"/>
      <c r="C281" s="408"/>
      <c r="D281" s="393"/>
      <c r="E281" s="441"/>
      <c r="F281" s="386"/>
      <c r="G281" s="360"/>
      <c r="H281" s="358"/>
      <c r="I281" s="216"/>
      <c r="J281" s="488"/>
      <c r="K281" s="488"/>
      <c r="L281" s="486"/>
      <c r="M281" s="375"/>
      <c r="N281" s="60"/>
      <c r="O281" s="60"/>
      <c r="P281" s="60"/>
      <c r="Q281" s="60"/>
      <c r="R281" s="60"/>
      <c r="S281" s="60"/>
      <c r="T281" s="60"/>
      <c r="U281" s="60"/>
      <c r="V281" s="60"/>
      <c r="W281" s="60"/>
      <c r="X281" s="60"/>
      <c r="Y281" s="60"/>
      <c r="Z281" s="60"/>
      <c r="AA281" s="60"/>
      <c r="AB281" s="60"/>
      <c r="AC281" s="60"/>
      <c r="AD281" s="60"/>
      <c r="AE281" s="60"/>
      <c r="AF281" s="60"/>
      <c r="AG281" s="60"/>
      <c r="AH281" s="60"/>
      <c r="AI281" s="60"/>
      <c r="AJ281" s="60"/>
      <c r="AK281" s="60"/>
      <c r="AL281" s="60"/>
      <c r="AM281" s="60"/>
      <c r="AN281" s="60"/>
      <c r="AO281" s="60"/>
      <c r="AP281" s="60"/>
      <c r="AQ281" s="60"/>
      <c r="AR281" s="60"/>
      <c r="AS281" s="60"/>
      <c r="AT281" s="60"/>
    </row>
    <row r="282" spans="1:46" s="62" customFormat="1" ht="20.399999999999999" customHeight="1" x14ac:dyDescent="0.3">
      <c r="A282" s="406"/>
      <c r="B282" s="407"/>
      <c r="C282" s="408"/>
      <c r="D282" s="393"/>
      <c r="E282" s="441"/>
      <c r="F282" s="386"/>
      <c r="G282" s="360"/>
      <c r="H282" s="358"/>
      <c r="I282" s="216"/>
      <c r="J282" s="488"/>
      <c r="K282" s="488"/>
      <c r="L282" s="486"/>
      <c r="M282" s="375"/>
      <c r="N282" s="60"/>
      <c r="O282" s="60"/>
      <c r="P282" s="60"/>
      <c r="Q282" s="60"/>
      <c r="R282" s="60"/>
      <c r="S282" s="60"/>
      <c r="T282" s="60"/>
      <c r="U282" s="60"/>
      <c r="V282" s="60"/>
      <c r="W282" s="60"/>
      <c r="X282" s="60"/>
      <c r="Y282" s="60"/>
      <c r="Z282" s="60"/>
      <c r="AA282" s="60"/>
      <c r="AB282" s="60"/>
      <c r="AC282" s="60"/>
      <c r="AD282" s="60"/>
      <c r="AE282" s="60"/>
      <c r="AF282" s="60"/>
      <c r="AG282" s="60"/>
      <c r="AH282" s="60"/>
      <c r="AI282" s="60"/>
      <c r="AJ282" s="60"/>
      <c r="AK282" s="60"/>
      <c r="AL282" s="60"/>
      <c r="AM282" s="60"/>
      <c r="AN282" s="60"/>
      <c r="AO282" s="60"/>
      <c r="AP282" s="60"/>
      <c r="AQ282" s="60"/>
      <c r="AR282" s="60"/>
      <c r="AS282" s="60"/>
      <c r="AT282" s="60"/>
    </row>
    <row r="283" spans="1:46" s="62" customFormat="1" ht="20.25" customHeight="1" x14ac:dyDescent="0.3">
      <c r="A283" s="406"/>
      <c r="B283" s="407"/>
      <c r="C283" s="408"/>
      <c r="D283" s="393"/>
      <c r="E283" s="441"/>
      <c r="F283" s="386"/>
      <c r="G283" s="360"/>
      <c r="H283" s="358"/>
      <c r="I283" s="216"/>
      <c r="J283" s="488"/>
      <c r="K283" s="488"/>
      <c r="L283" s="486"/>
      <c r="M283" s="375"/>
      <c r="N283" s="60"/>
      <c r="O283" s="60"/>
      <c r="P283" s="60"/>
      <c r="Q283" s="60"/>
      <c r="R283" s="60"/>
      <c r="S283" s="60"/>
      <c r="T283" s="60"/>
      <c r="U283" s="60"/>
      <c r="V283" s="60"/>
      <c r="W283" s="60"/>
      <c r="X283" s="60"/>
      <c r="Y283" s="60"/>
      <c r="Z283" s="60"/>
      <c r="AA283" s="60"/>
      <c r="AB283" s="60"/>
      <c r="AC283" s="60"/>
      <c r="AD283" s="60"/>
      <c r="AE283" s="60"/>
      <c r="AF283" s="60"/>
      <c r="AG283" s="60"/>
      <c r="AH283" s="60"/>
      <c r="AI283" s="60"/>
      <c r="AJ283" s="60"/>
      <c r="AK283" s="60"/>
      <c r="AL283" s="60"/>
      <c r="AM283" s="60"/>
      <c r="AN283" s="60"/>
      <c r="AO283" s="60"/>
      <c r="AP283" s="60"/>
      <c r="AQ283" s="60"/>
      <c r="AR283" s="60"/>
      <c r="AS283" s="60"/>
      <c r="AT283" s="60"/>
    </row>
    <row r="284" spans="1:46" s="65" customFormat="1" ht="20.25" customHeight="1" x14ac:dyDescent="0.3">
      <c r="A284" s="403"/>
      <c r="B284" s="404"/>
      <c r="C284" s="405"/>
      <c r="D284" s="393" t="s">
        <v>36</v>
      </c>
      <c r="E284" s="331" t="s">
        <v>821</v>
      </c>
      <c r="F284" s="148" t="s">
        <v>692</v>
      </c>
      <c r="G284" s="463"/>
      <c r="H284" s="457"/>
      <c r="I284" s="284"/>
      <c r="J284" s="487"/>
      <c r="K284" s="487"/>
      <c r="L284" s="486"/>
      <c r="M284" s="376"/>
      <c r="N284" s="60"/>
      <c r="O284" s="60"/>
      <c r="P284" s="60"/>
      <c r="Q284" s="60"/>
      <c r="R284" s="60"/>
      <c r="S284" s="60"/>
      <c r="T284" s="60"/>
      <c r="U284" s="60"/>
      <c r="V284" s="60"/>
      <c r="W284" s="60"/>
      <c r="X284" s="60"/>
      <c r="Y284" s="60"/>
      <c r="Z284" s="60"/>
      <c r="AA284" s="60"/>
      <c r="AB284" s="60"/>
      <c r="AC284" s="60"/>
      <c r="AD284" s="60"/>
      <c r="AE284" s="60"/>
      <c r="AF284" s="60"/>
      <c r="AG284" s="60"/>
      <c r="AH284" s="60"/>
      <c r="AI284" s="60"/>
      <c r="AJ284" s="60"/>
      <c r="AK284" s="60"/>
      <c r="AL284" s="60"/>
      <c r="AM284" s="60"/>
      <c r="AN284" s="60"/>
      <c r="AO284" s="60"/>
      <c r="AP284" s="60"/>
      <c r="AQ284" s="60"/>
      <c r="AR284" s="60"/>
      <c r="AS284" s="60"/>
      <c r="AT284" s="60"/>
    </row>
    <row r="285" spans="1:46" s="63" customFormat="1" ht="20.399999999999999" customHeight="1" x14ac:dyDescent="0.3">
      <c r="A285" s="406"/>
      <c r="B285" s="407"/>
      <c r="C285" s="408"/>
      <c r="D285" s="393"/>
      <c r="E285" s="441"/>
      <c r="F285" s="380" t="s">
        <v>932</v>
      </c>
      <c r="G285" s="360"/>
      <c r="H285" s="358"/>
      <c r="I285" s="216"/>
      <c r="J285" s="488"/>
      <c r="K285" s="488"/>
      <c r="L285" s="486"/>
      <c r="M285" s="356"/>
      <c r="N285" s="60"/>
      <c r="O285" s="60"/>
      <c r="P285" s="60"/>
      <c r="Q285" s="60"/>
      <c r="R285" s="60"/>
      <c r="S285" s="60"/>
      <c r="T285" s="60"/>
      <c r="U285" s="60"/>
      <c r="V285" s="60"/>
      <c r="W285" s="60"/>
      <c r="X285" s="60"/>
      <c r="Y285" s="60"/>
      <c r="Z285" s="60"/>
      <c r="AA285" s="60"/>
      <c r="AB285" s="60"/>
      <c r="AC285" s="60"/>
      <c r="AD285" s="60"/>
      <c r="AE285" s="60"/>
      <c r="AF285" s="60"/>
      <c r="AG285" s="60"/>
      <c r="AH285" s="60"/>
      <c r="AI285" s="60"/>
      <c r="AJ285" s="60"/>
      <c r="AK285" s="60"/>
      <c r="AL285" s="60"/>
      <c r="AM285" s="60"/>
      <c r="AN285" s="60"/>
      <c r="AO285" s="60"/>
      <c r="AP285" s="60"/>
      <c r="AQ285" s="60"/>
      <c r="AR285" s="60"/>
      <c r="AS285" s="60"/>
      <c r="AT285" s="60"/>
    </row>
    <row r="286" spans="1:46" s="63" customFormat="1" ht="20.399999999999999" customHeight="1" x14ac:dyDescent="0.3">
      <c r="A286" s="406"/>
      <c r="B286" s="407"/>
      <c r="C286" s="408"/>
      <c r="D286" s="393"/>
      <c r="E286" s="441"/>
      <c r="F286" s="386"/>
      <c r="G286" s="360"/>
      <c r="H286" s="358"/>
      <c r="I286" s="216"/>
      <c r="J286" s="488"/>
      <c r="K286" s="488"/>
      <c r="L286" s="486"/>
      <c r="M286" s="356"/>
      <c r="N286" s="60"/>
      <c r="O286" s="60"/>
      <c r="P286" s="60"/>
      <c r="Q286" s="60"/>
      <c r="R286" s="60"/>
      <c r="S286" s="60"/>
      <c r="T286" s="60"/>
      <c r="U286" s="60"/>
      <c r="V286" s="60"/>
      <c r="W286" s="60"/>
      <c r="X286" s="60"/>
      <c r="Y286" s="60"/>
      <c r="Z286" s="60"/>
      <c r="AA286" s="60"/>
      <c r="AB286" s="60"/>
      <c r="AC286" s="60"/>
      <c r="AD286" s="60"/>
      <c r="AE286" s="60"/>
      <c r="AF286" s="60"/>
      <c r="AG286" s="60"/>
      <c r="AH286" s="60"/>
      <c r="AI286" s="60"/>
      <c r="AJ286" s="60"/>
      <c r="AK286" s="60"/>
      <c r="AL286" s="60"/>
      <c r="AM286" s="60"/>
      <c r="AN286" s="60"/>
      <c r="AO286" s="60"/>
      <c r="AP286" s="60"/>
      <c r="AQ286" s="60"/>
      <c r="AR286" s="60"/>
      <c r="AS286" s="60"/>
      <c r="AT286" s="60"/>
    </row>
    <row r="287" spans="1:46" s="65" customFormat="1" ht="73.2" customHeight="1" x14ac:dyDescent="0.3">
      <c r="A287" s="409"/>
      <c r="B287" s="410"/>
      <c r="C287" s="411"/>
      <c r="D287" s="393"/>
      <c r="E287" s="441"/>
      <c r="F287" s="386"/>
      <c r="G287" s="360"/>
      <c r="H287" s="358"/>
      <c r="I287" s="279"/>
      <c r="J287" s="489"/>
      <c r="K287" s="489"/>
      <c r="L287" s="486"/>
      <c r="M287" s="356"/>
      <c r="N287" s="60"/>
      <c r="O287" s="60"/>
      <c r="P287" s="60"/>
      <c r="Q287" s="60"/>
      <c r="R287" s="60"/>
      <c r="S287" s="60"/>
      <c r="T287" s="60"/>
      <c r="U287" s="60"/>
      <c r="V287" s="60"/>
      <c r="W287" s="60"/>
      <c r="X287" s="60"/>
      <c r="Y287" s="60"/>
      <c r="Z287" s="60"/>
      <c r="AA287" s="60"/>
      <c r="AB287" s="60"/>
      <c r="AC287" s="60"/>
      <c r="AD287" s="60"/>
      <c r="AE287" s="60"/>
      <c r="AF287" s="60"/>
      <c r="AG287" s="60"/>
      <c r="AH287" s="60"/>
      <c r="AI287" s="60"/>
      <c r="AJ287" s="60"/>
      <c r="AK287" s="60"/>
      <c r="AL287" s="60"/>
      <c r="AM287" s="60"/>
      <c r="AN287" s="60"/>
      <c r="AO287" s="60"/>
      <c r="AP287" s="60"/>
      <c r="AQ287" s="60"/>
      <c r="AR287" s="60"/>
      <c r="AS287" s="60"/>
      <c r="AT287" s="60"/>
    </row>
    <row r="288" spans="1:46" s="65" customFormat="1" ht="73.2" customHeight="1" x14ac:dyDescent="0.3">
      <c r="A288" s="412"/>
      <c r="B288" s="413"/>
      <c r="C288" s="414"/>
      <c r="D288" s="314" t="s">
        <v>1415</v>
      </c>
      <c r="E288" s="316" t="s">
        <v>1627</v>
      </c>
      <c r="F288" s="139"/>
      <c r="G288" s="277"/>
      <c r="H288" s="213"/>
      <c r="I288" s="216"/>
      <c r="J288" s="122"/>
      <c r="K288" s="170"/>
      <c r="L288" s="168"/>
      <c r="M288" s="190"/>
      <c r="N288" s="60"/>
      <c r="O288" s="60"/>
      <c r="P288" s="60"/>
      <c r="Q288" s="60"/>
      <c r="R288" s="60"/>
      <c r="S288" s="60"/>
      <c r="T288" s="60"/>
      <c r="U288" s="60"/>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row>
    <row r="289" spans="1:46" s="62" customFormat="1" ht="72.75" customHeight="1" x14ac:dyDescent="0.3">
      <c r="A289" s="415"/>
      <c r="B289" s="416"/>
      <c r="C289" s="436" t="s">
        <v>41</v>
      </c>
      <c r="D289" s="333" t="s">
        <v>42</v>
      </c>
      <c r="E289" s="333"/>
      <c r="F289" s="149" t="s">
        <v>886</v>
      </c>
      <c r="G289" s="156"/>
      <c r="H289" s="205"/>
      <c r="I289" s="270"/>
      <c r="J289" s="144" t="s">
        <v>1038</v>
      </c>
      <c r="K289" s="123"/>
      <c r="L289" s="168"/>
      <c r="M289" s="190"/>
      <c r="N289" s="60"/>
      <c r="O289" s="60"/>
      <c r="P289" s="60"/>
      <c r="Q289" s="60"/>
      <c r="R289" s="60"/>
      <c r="S289" s="60"/>
      <c r="T289" s="60"/>
      <c r="U289" s="60"/>
      <c r="V289" s="60"/>
      <c r="W289" s="60"/>
      <c r="X289" s="60"/>
      <c r="Y289" s="60"/>
      <c r="Z289" s="60"/>
      <c r="AA289" s="60"/>
      <c r="AB289" s="60"/>
      <c r="AC289" s="60"/>
      <c r="AD289" s="60"/>
      <c r="AE289" s="60"/>
      <c r="AF289" s="60"/>
      <c r="AG289" s="60"/>
      <c r="AH289" s="60"/>
      <c r="AI289" s="60"/>
      <c r="AJ289" s="60"/>
      <c r="AK289" s="60"/>
      <c r="AL289" s="60"/>
      <c r="AM289" s="60"/>
      <c r="AN289" s="60"/>
      <c r="AO289" s="60"/>
      <c r="AP289" s="60"/>
      <c r="AQ289" s="60"/>
      <c r="AR289" s="60"/>
      <c r="AS289" s="60"/>
      <c r="AT289" s="60"/>
    </row>
    <row r="290" spans="1:46" s="62" customFormat="1" ht="20.399999999999999" customHeight="1" x14ac:dyDescent="0.3">
      <c r="A290" s="417"/>
      <c r="B290" s="418"/>
      <c r="C290" s="436"/>
      <c r="D290" s="333"/>
      <c r="E290" s="333"/>
      <c r="F290" s="384" t="s">
        <v>1416</v>
      </c>
      <c r="G290" s="156"/>
      <c r="H290" s="205"/>
      <c r="I290" s="217"/>
      <c r="J290" s="144" t="s">
        <v>1046</v>
      </c>
      <c r="K290" s="123"/>
      <c r="L290" s="168"/>
      <c r="M290" s="190"/>
      <c r="N290" s="60"/>
      <c r="O290" s="60"/>
      <c r="P290" s="60"/>
      <c r="Q290" s="60"/>
      <c r="R290" s="60"/>
      <c r="S290" s="60"/>
      <c r="T290" s="60"/>
      <c r="U290" s="60"/>
      <c r="V290" s="60"/>
      <c r="W290" s="60"/>
      <c r="X290" s="60"/>
      <c r="Y290" s="60"/>
      <c r="Z290" s="60"/>
      <c r="AA290" s="60"/>
      <c r="AB290" s="60"/>
      <c r="AC290" s="60"/>
      <c r="AD290" s="60"/>
      <c r="AE290" s="60"/>
      <c r="AF290" s="60"/>
      <c r="AG290" s="60"/>
      <c r="AH290" s="60"/>
      <c r="AI290" s="60"/>
      <c r="AJ290" s="60"/>
      <c r="AK290" s="60"/>
      <c r="AL290" s="60"/>
      <c r="AM290" s="60"/>
      <c r="AN290" s="60"/>
      <c r="AO290" s="60"/>
      <c r="AP290" s="60"/>
      <c r="AQ290" s="60"/>
      <c r="AR290" s="60"/>
      <c r="AS290" s="60"/>
      <c r="AT290" s="60"/>
    </row>
    <row r="291" spans="1:46" s="63" customFormat="1" ht="20.399999999999999" customHeight="1" x14ac:dyDescent="0.3">
      <c r="A291" s="417"/>
      <c r="B291" s="418"/>
      <c r="C291" s="436"/>
      <c r="D291" s="333"/>
      <c r="E291" s="333"/>
      <c r="F291" s="381"/>
      <c r="G291" s="156"/>
      <c r="H291" s="205"/>
      <c r="I291" s="217"/>
      <c r="J291" s="144" t="s">
        <v>1047</v>
      </c>
      <c r="K291" s="123"/>
      <c r="L291" s="168"/>
      <c r="M291" s="190"/>
      <c r="N291" s="60"/>
      <c r="O291" s="60"/>
      <c r="P291" s="60"/>
      <c r="Q291" s="60"/>
      <c r="R291" s="60"/>
      <c r="S291" s="60"/>
      <c r="T291" s="60"/>
      <c r="U291" s="60"/>
      <c r="V291" s="60"/>
      <c r="W291" s="60"/>
      <c r="X291" s="60"/>
      <c r="Y291" s="60"/>
      <c r="Z291" s="60"/>
      <c r="AA291" s="60"/>
      <c r="AB291" s="60"/>
      <c r="AC291" s="60"/>
      <c r="AD291" s="60"/>
      <c r="AE291" s="60"/>
      <c r="AF291" s="60"/>
      <c r="AG291" s="60"/>
      <c r="AH291" s="60"/>
      <c r="AI291" s="60"/>
      <c r="AJ291" s="60"/>
      <c r="AK291" s="60"/>
      <c r="AL291" s="60"/>
      <c r="AM291" s="60"/>
      <c r="AN291" s="60"/>
      <c r="AO291" s="60"/>
      <c r="AP291" s="60"/>
      <c r="AQ291" s="60"/>
      <c r="AR291" s="60"/>
      <c r="AS291" s="60"/>
      <c r="AT291" s="60"/>
    </row>
    <row r="292" spans="1:46" s="63" customFormat="1" ht="20.399999999999999" customHeight="1" x14ac:dyDescent="0.3">
      <c r="A292" s="417"/>
      <c r="B292" s="418"/>
      <c r="C292" s="436"/>
      <c r="D292" s="333"/>
      <c r="E292" s="333"/>
      <c r="F292" s="381"/>
      <c r="G292" s="156"/>
      <c r="H292" s="205"/>
      <c r="I292" s="217"/>
      <c r="J292" s="144" t="s">
        <v>1048</v>
      </c>
      <c r="K292" s="123"/>
      <c r="L292" s="168"/>
      <c r="M292" s="190"/>
      <c r="N292" s="60"/>
      <c r="O292" s="60"/>
      <c r="P292" s="60"/>
      <c r="Q292" s="60"/>
      <c r="R292" s="60"/>
      <c r="S292" s="60"/>
      <c r="T292" s="60"/>
      <c r="U292" s="60"/>
      <c r="V292" s="60"/>
      <c r="W292" s="60"/>
      <c r="X292" s="60"/>
      <c r="Y292" s="60"/>
      <c r="Z292" s="60"/>
      <c r="AA292" s="60"/>
      <c r="AB292" s="60"/>
      <c r="AC292" s="60"/>
      <c r="AD292" s="60"/>
      <c r="AE292" s="60"/>
      <c r="AF292" s="60"/>
      <c r="AG292" s="60"/>
      <c r="AH292" s="60"/>
      <c r="AI292" s="60"/>
      <c r="AJ292" s="60"/>
      <c r="AK292" s="60"/>
      <c r="AL292" s="60"/>
      <c r="AM292" s="60"/>
      <c r="AN292" s="60"/>
      <c r="AO292" s="60"/>
      <c r="AP292" s="60"/>
      <c r="AQ292" s="60"/>
      <c r="AR292" s="60"/>
      <c r="AS292" s="60"/>
      <c r="AT292" s="60"/>
    </row>
    <row r="293" spans="1:46" s="63" customFormat="1" ht="20.399999999999999" customHeight="1" x14ac:dyDescent="0.3">
      <c r="A293" s="417"/>
      <c r="B293" s="418"/>
      <c r="C293" s="436"/>
      <c r="D293" s="333"/>
      <c r="E293" s="333"/>
      <c r="F293" s="381"/>
      <c r="G293" s="156"/>
      <c r="H293" s="205"/>
      <c r="I293" s="217"/>
      <c r="J293" s="144"/>
      <c r="K293" s="123"/>
      <c r="L293" s="168"/>
      <c r="M293" s="190"/>
      <c r="N293" s="60"/>
      <c r="O293" s="60"/>
      <c r="P293" s="60"/>
      <c r="Q293" s="60"/>
      <c r="R293" s="60"/>
      <c r="S293" s="60"/>
      <c r="T293" s="60"/>
      <c r="U293" s="60"/>
      <c r="V293" s="60"/>
      <c r="W293" s="60"/>
      <c r="X293" s="60"/>
      <c r="Y293" s="60"/>
      <c r="Z293" s="60"/>
      <c r="AA293" s="60"/>
      <c r="AB293" s="60"/>
      <c r="AC293" s="60"/>
      <c r="AD293" s="60"/>
      <c r="AE293" s="60"/>
      <c r="AF293" s="60"/>
      <c r="AG293" s="60"/>
      <c r="AH293" s="60"/>
      <c r="AI293" s="60"/>
      <c r="AJ293" s="60"/>
      <c r="AK293" s="60"/>
      <c r="AL293" s="60"/>
      <c r="AM293" s="60"/>
      <c r="AN293" s="60"/>
      <c r="AO293" s="60"/>
      <c r="AP293" s="60"/>
      <c r="AQ293" s="60"/>
      <c r="AR293" s="60"/>
      <c r="AS293" s="60"/>
      <c r="AT293" s="60"/>
    </row>
    <row r="294" spans="1:46" s="63" customFormat="1" ht="20.399999999999999" customHeight="1" x14ac:dyDescent="0.3">
      <c r="A294" s="417"/>
      <c r="B294" s="418"/>
      <c r="C294" s="436"/>
      <c r="D294" s="333"/>
      <c r="E294" s="333"/>
      <c r="F294" s="381"/>
      <c r="G294" s="156"/>
      <c r="H294" s="205"/>
      <c r="I294" s="217"/>
      <c r="J294" s="144"/>
      <c r="K294" s="123"/>
      <c r="L294" s="168"/>
      <c r="M294" s="190"/>
      <c r="N294" s="60"/>
      <c r="O294" s="60"/>
      <c r="P294" s="60"/>
      <c r="Q294" s="60"/>
      <c r="R294" s="60"/>
      <c r="S294" s="60"/>
      <c r="T294" s="60"/>
      <c r="U294" s="60"/>
      <c r="V294" s="60"/>
      <c r="W294" s="60"/>
      <c r="X294" s="60"/>
      <c r="Y294" s="60"/>
      <c r="Z294" s="60"/>
      <c r="AA294" s="60"/>
      <c r="AB294" s="60"/>
      <c r="AC294" s="60"/>
      <c r="AD294" s="60"/>
      <c r="AE294" s="60"/>
      <c r="AF294" s="60"/>
      <c r="AG294" s="60"/>
      <c r="AH294" s="60"/>
      <c r="AI294" s="60"/>
      <c r="AJ294" s="60"/>
      <c r="AK294" s="60"/>
      <c r="AL294" s="60"/>
      <c r="AM294" s="60"/>
      <c r="AN294" s="60"/>
      <c r="AO294" s="60"/>
      <c r="AP294" s="60"/>
      <c r="AQ294" s="60"/>
      <c r="AR294" s="60"/>
      <c r="AS294" s="60"/>
      <c r="AT294" s="60"/>
    </row>
    <row r="295" spans="1:46" s="63" customFormat="1" ht="20.399999999999999" customHeight="1" x14ac:dyDescent="0.3">
      <c r="A295" s="417"/>
      <c r="B295" s="418"/>
      <c r="C295" s="436"/>
      <c r="D295" s="333"/>
      <c r="E295" s="333"/>
      <c r="F295" s="381"/>
      <c r="G295" s="156"/>
      <c r="H295" s="205"/>
      <c r="I295" s="217"/>
      <c r="J295" s="144"/>
      <c r="K295" s="123"/>
      <c r="L295" s="168"/>
      <c r="M295" s="190"/>
      <c r="N295" s="60"/>
      <c r="O295" s="60"/>
      <c r="P295" s="60"/>
      <c r="Q295" s="60"/>
      <c r="R295" s="60"/>
      <c r="S295" s="60"/>
      <c r="T295" s="60"/>
      <c r="U295" s="60"/>
      <c r="V295" s="60"/>
      <c r="W295" s="60"/>
      <c r="X295" s="60"/>
      <c r="Y295" s="60"/>
      <c r="Z295" s="60"/>
      <c r="AA295" s="60"/>
      <c r="AB295" s="60"/>
      <c r="AC295" s="60"/>
      <c r="AD295" s="60"/>
      <c r="AE295" s="60"/>
      <c r="AF295" s="60"/>
      <c r="AG295" s="60"/>
      <c r="AH295" s="60"/>
      <c r="AI295" s="60"/>
      <c r="AJ295" s="60"/>
      <c r="AK295" s="60"/>
      <c r="AL295" s="60"/>
      <c r="AM295" s="60"/>
      <c r="AN295" s="60"/>
      <c r="AO295" s="60"/>
      <c r="AP295" s="60"/>
      <c r="AQ295" s="60"/>
      <c r="AR295" s="60"/>
      <c r="AS295" s="60"/>
      <c r="AT295" s="60"/>
    </row>
    <row r="296" spans="1:46" s="63" customFormat="1" ht="20.399999999999999" customHeight="1" x14ac:dyDescent="0.3">
      <c r="A296" s="417"/>
      <c r="B296" s="418"/>
      <c r="C296" s="436"/>
      <c r="D296" s="333"/>
      <c r="E296" s="333"/>
      <c r="F296" s="381"/>
      <c r="G296" s="156"/>
      <c r="H296" s="205"/>
      <c r="I296" s="217"/>
      <c r="J296" s="144"/>
      <c r="K296" s="123"/>
      <c r="L296" s="168"/>
      <c r="M296" s="190"/>
      <c r="N296" s="60"/>
      <c r="O296" s="60"/>
      <c r="P296" s="60"/>
      <c r="Q296" s="60"/>
      <c r="R296" s="60"/>
      <c r="S296" s="60"/>
      <c r="T296" s="60"/>
      <c r="U296" s="60"/>
      <c r="V296" s="60"/>
      <c r="W296" s="60"/>
      <c r="X296" s="60"/>
      <c r="Y296" s="60"/>
      <c r="Z296" s="60"/>
      <c r="AA296" s="60"/>
      <c r="AB296" s="60"/>
      <c r="AC296" s="60"/>
      <c r="AD296" s="60"/>
      <c r="AE296" s="60"/>
      <c r="AF296" s="60"/>
      <c r="AG296" s="60"/>
      <c r="AH296" s="60"/>
      <c r="AI296" s="60"/>
      <c r="AJ296" s="60"/>
      <c r="AK296" s="60"/>
      <c r="AL296" s="60"/>
      <c r="AM296" s="60"/>
      <c r="AN296" s="60"/>
      <c r="AO296" s="60"/>
      <c r="AP296" s="60"/>
      <c r="AQ296" s="60"/>
      <c r="AR296" s="60"/>
      <c r="AS296" s="60"/>
      <c r="AT296" s="60"/>
    </row>
    <row r="297" spans="1:46" s="63" customFormat="1" ht="20.399999999999999" customHeight="1" x14ac:dyDescent="0.3">
      <c r="A297" s="417"/>
      <c r="B297" s="418"/>
      <c r="C297" s="436"/>
      <c r="D297" s="333"/>
      <c r="E297" s="333"/>
      <c r="F297" s="381"/>
      <c r="G297" s="156"/>
      <c r="H297" s="205"/>
      <c r="I297" s="217"/>
      <c r="J297" s="144"/>
      <c r="K297" s="123"/>
      <c r="L297" s="168"/>
      <c r="M297" s="190"/>
      <c r="N297" s="60"/>
      <c r="O297" s="60"/>
      <c r="P297" s="60"/>
      <c r="Q297" s="60"/>
      <c r="R297" s="60"/>
      <c r="S297" s="60"/>
      <c r="T297" s="60"/>
      <c r="U297" s="60"/>
      <c r="V297" s="60"/>
      <c r="W297" s="60"/>
      <c r="X297" s="60"/>
      <c r="Y297" s="60"/>
      <c r="Z297" s="60"/>
      <c r="AA297" s="60"/>
      <c r="AB297" s="60"/>
      <c r="AC297" s="60"/>
      <c r="AD297" s="60"/>
      <c r="AE297" s="60"/>
      <c r="AF297" s="60"/>
      <c r="AG297" s="60"/>
      <c r="AH297" s="60"/>
      <c r="AI297" s="60"/>
      <c r="AJ297" s="60"/>
      <c r="AK297" s="60"/>
      <c r="AL297" s="60"/>
      <c r="AM297" s="60"/>
      <c r="AN297" s="60"/>
      <c r="AO297" s="60"/>
      <c r="AP297" s="60"/>
      <c r="AQ297" s="60"/>
      <c r="AR297" s="60"/>
      <c r="AS297" s="60"/>
      <c r="AT297" s="60"/>
    </row>
    <row r="298" spans="1:46" s="63" customFormat="1" ht="20.399999999999999" customHeight="1" x14ac:dyDescent="0.3">
      <c r="A298" s="417"/>
      <c r="B298" s="418"/>
      <c r="C298" s="436"/>
      <c r="D298" s="333"/>
      <c r="E298" s="333"/>
      <c r="F298" s="381"/>
      <c r="G298" s="156"/>
      <c r="H298" s="205"/>
      <c r="I298" s="217"/>
      <c r="J298" s="144"/>
      <c r="K298" s="123"/>
      <c r="L298" s="168"/>
      <c r="M298" s="190"/>
      <c r="N298" s="60"/>
      <c r="O298" s="60"/>
      <c r="P298" s="60"/>
      <c r="Q298" s="60"/>
      <c r="R298" s="60"/>
      <c r="S298" s="60"/>
      <c r="T298" s="60"/>
      <c r="U298" s="60"/>
      <c r="V298" s="60"/>
      <c r="W298" s="60"/>
      <c r="X298" s="60"/>
      <c r="Y298" s="60"/>
      <c r="Z298" s="60"/>
      <c r="AA298" s="60"/>
      <c r="AB298" s="60"/>
      <c r="AC298" s="60"/>
      <c r="AD298" s="60"/>
      <c r="AE298" s="60"/>
      <c r="AF298" s="60"/>
      <c r="AG298" s="60"/>
      <c r="AH298" s="60"/>
      <c r="AI298" s="60"/>
      <c r="AJ298" s="60"/>
      <c r="AK298" s="60"/>
      <c r="AL298" s="60"/>
      <c r="AM298" s="60"/>
      <c r="AN298" s="60"/>
      <c r="AO298" s="60"/>
      <c r="AP298" s="60"/>
      <c r="AQ298" s="60"/>
      <c r="AR298" s="60"/>
      <c r="AS298" s="60"/>
      <c r="AT298" s="60"/>
    </row>
    <row r="299" spans="1:46" s="63" customFormat="1" ht="20.399999999999999" customHeight="1" x14ac:dyDescent="0.3">
      <c r="A299" s="417"/>
      <c r="B299" s="418"/>
      <c r="C299" s="436"/>
      <c r="D299" s="333"/>
      <c r="E299" s="333"/>
      <c r="F299" s="381"/>
      <c r="G299" s="156"/>
      <c r="H299" s="205"/>
      <c r="I299" s="217"/>
      <c r="J299" s="144"/>
      <c r="K299" s="123"/>
      <c r="L299" s="168"/>
      <c r="M299" s="190"/>
      <c r="N299" s="60"/>
      <c r="O299" s="60"/>
      <c r="P299" s="60"/>
      <c r="Q299" s="60"/>
      <c r="R299" s="60"/>
      <c r="S299" s="60"/>
      <c r="T299" s="60"/>
      <c r="U299" s="60"/>
      <c r="V299" s="60"/>
      <c r="W299" s="60"/>
      <c r="X299" s="60"/>
      <c r="Y299" s="60"/>
      <c r="Z299" s="60"/>
      <c r="AA299" s="60"/>
      <c r="AB299" s="60"/>
      <c r="AC299" s="60"/>
      <c r="AD299" s="60"/>
      <c r="AE299" s="60"/>
      <c r="AF299" s="60"/>
      <c r="AG299" s="60"/>
      <c r="AH299" s="60"/>
      <c r="AI299" s="60"/>
      <c r="AJ299" s="60"/>
      <c r="AK299" s="60"/>
      <c r="AL299" s="60"/>
      <c r="AM299" s="60"/>
      <c r="AN299" s="60"/>
      <c r="AO299" s="60"/>
      <c r="AP299" s="60"/>
      <c r="AQ299" s="60"/>
      <c r="AR299" s="60"/>
      <c r="AS299" s="60"/>
      <c r="AT299" s="60"/>
    </row>
    <row r="300" spans="1:46" s="63" customFormat="1" ht="20.399999999999999" customHeight="1" x14ac:dyDescent="0.3">
      <c r="A300" s="417"/>
      <c r="B300" s="418"/>
      <c r="C300" s="436"/>
      <c r="D300" s="333"/>
      <c r="E300" s="333"/>
      <c r="F300" s="381"/>
      <c r="G300" s="156"/>
      <c r="H300" s="205"/>
      <c r="I300" s="217"/>
      <c r="J300" s="144"/>
      <c r="K300" s="123"/>
      <c r="L300" s="168"/>
      <c r="M300" s="190"/>
      <c r="N300" s="60"/>
      <c r="O300" s="60"/>
      <c r="P300" s="60"/>
      <c r="Q300" s="60"/>
      <c r="R300" s="60"/>
      <c r="S300" s="60"/>
      <c r="T300" s="60"/>
      <c r="U300" s="60"/>
      <c r="V300" s="60"/>
      <c r="W300" s="60"/>
      <c r="X300" s="60"/>
      <c r="Y300" s="60"/>
      <c r="Z300" s="60"/>
      <c r="AA300" s="60"/>
      <c r="AB300" s="60"/>
      <c r="AC300" s="60"/>
      <c r="AD300" s="60"/>
      <c r="AE300" s="60"/>
      <c r="AF300" s="60"/>
      <c r="AG300" s="60"/>
      <c r="AH300" s="60"/>
      <c r="AI300" s="60"/>
      <c r="AJ300" s="60"/>
      <c r="AK300" s="60"/>
      <c r="AL300" s="60"/>
      <c r="AM300" s="60"/>
      <c r="AN300" s="60"/>
      <c r="AO300" s="60"/>
      <c r="AP300" s="60"/>
      <c r="AQ300" s="60"/>
      <c r="AR300" s="60"/>
      <c r="AS300" s="60"/>
      <c r="AT300" s="60"/>
    </row>
    <row r="301" spans="1:46" s="63" customFormat="1" ht="21" customHeight="1" x14ac:dyDescent="0.3">
      <c r="A301" s="419"/>
      <c r="B301" s="420"/>
      <c r="C301" s="436"/>
      <c r="D301" s="333"/>
      <c r="E301" s="333"/>
      <c r="F301" s="381"/>
      <c r="G301" s="156"/>
      <c r="H301" s="205"/>
      <c r="I301" s="271"/>
      <c r="J301" s="144"/>
      <c r="K301" s="123"/>
      <c r="L301" s="168"/>
      <c r="M301" s="190"/>
      <c r="N301" s="60"/>
      <c r="O301" s="60"/>
      <c r="P301" s="60"/>
      <c r="Q301" s="60"/>
      <c r="R301" s="60"/>
      <c r="S301" s="60"/>
      <c r="T301" s="60"/>
      <c r="U301" s="60"/>
      <c r="V301" s="60"/>
      <c r="W301" s="60"/>
      <c r="X301" s="60"/>
      <c r="Y301" s="60"/>
      <c r="Z301" s="60"/>
      <c r="AA301" s="60"/>
      <c r="AB301" s="60"/>
      <c r="AC301" s="60"/>
      <c r="AD301" s="60"/>
      <c r="AE301" s="60"/>
      <c r="AF301" s="60"/>
      <c r="AG301" s="60"/>
      <c r="AH301" s="60"/>
      <c r="AI301" s="60"/>
      <c r="AJ301" s="60"/>
      <c r="AK301" s="60"/>
      <c r="AL301" s="60"/>
      <c r="AM301" s="60"/>
      <c r="AN301" s="60"/>
      <c r="AO301" s="60"/>
      <c r="AP301" s="60"/>
      <c r="AQ301" s="60"/>
      <c r="AR301" s="60"/>
      <c r="AS301" s="60"/>
      <c r="AT301" s="60"/>
    </row>
    <row r="302" spans="1:46" s="63" customFormat="1" ht="20.399999999999999" customHeight="1" x14ac:dyDescent="0.3">
      <c r="A302" s="403"/>
      <c r="B302" s="404"/>
      <c r="C302" s="405"/>
      <c r="D302" s="392" t="s">
        <v>43</v>
      </c>
      <c r="E302" s="395" t="s">
        <v>44</v>
      </c>
      <c r="F302" s="431" t="s">
        <v>933</v>
      </c>
      <c r="G302" s="282"/>
      <c r="H302" s="280"/>
      <c r="I302" s="216"/>
      <c r="J302" s="389"/>
      <c r="K302" s="389"/>
      <c r="L302" s="388"/>
      <c r="M302" s="370"/>
      <c r="N302" s="60"/>
      <c r="O302" s="60"/>
      <c r="P302" s="60"/>
      <c r="Q302" s="60"/>
      <c r="R302" s="60"/>
      <c r="S302" s="60"/>
      <c r="T302" s="60"/>
      <c r="U302" s="60"/>
      <c r="V302" s="60"/>
      <c r="W302" s="60"/>
      <c r="X302" s="60"/>
      <c r="Y302" s="60"/>
      <c r="Z302" s="60"/>
      <c r="AA302" s="60"/>
      <c r="AB302" s="60"/>
      <c r="AC302" s="60"/>
      <c r="AD302" s="60"/>
      <c r="AE302" s="60"/>
      <c r="AF302" s="60"/>
      <c r="AG302" s="60"/>
      <c r="AH302" s="60"/>
      <c r="AI302" s="60"/>
      <c r="AJ302" s="60"/>
      <c r="AK302" s="60"/>
      <c r="AL302" s="60"/>
      <c r="AM302" s="60"/>
      <c r="AN302" s="60"/>
      <c r="AO302" s="60"/>
      <c r="AP302" s="60"/>
      <c r="AQ302" s="60"/>
      <c r="AR302" s="60"/>
      <c r="AS302" s="60"/>
      <c r="AT302" s="60"/>
    </row>
    <row r="303" spans="1:46" s="63" customFormat="1" ht="20.25" customHeight="1" x14ac:dyDescent="0.3">
      <c r="A303" s="406"/>
      <c r="B303" s="407"/>
      <c r="C303" s="408"/>
      <c r="D303" s="393"/>
      <c r="E303" s="396"/>
      <c r="F303" s="381"/>
      <c r="G303" s="169"/>
      <c r="H303" s="206"/>
      <c r="I303" s="216"/>
      <c r="J303" s="390"/>
      <c r="K303" s="390"/>
      <c r="L303" s="388"/>
      <c r="M303" s="370"/>
      <c r="N303" s="60"/>
      <c r="O303" s="60"/>
      <c r="P303" s="60"/>
      <c r="Q303" s="60"/>
      <c r="R303" s="60"/>
      <c r="S303" s="60"/>
      <c r="T303" s="60"/>
      <c r="U303" s="60"/>
      <c r="V303" s="60"/>
      <c r="W303" s="60"/>
      <c r="X303" s="60"/>
      <c r="Y303" s="60"/>
      <c r="Z303" s="60"/>
      <c r="AA303" s="60"/>
      <c r="AB303" s="60"/>
      <c r="AC303" s="60"/>
      <c r="AD303" s="60"/>
      <c r="AE303" s="60"/>
      <c r="AF303" s="60"/>
      <c r="AG303" s="60"/>
      <c r="AH303" s="60"/>
      <c r="AI303" s="60"/>
      <c r="AJ303" s="60"/>
      <c r="AK303" s="60"/>
      <c r="AL303" s="60"/>
      <c r="AM303" s="60"/>
      <c r="AN303" s="60"/>
      <c r="AO303" s="60"/>
      <c r="AP303" s="60"/>
      <c r="AQ303" s="60"/>
      <c r="AR303" s="60"/>
      <c r="AS303" s="60"/>
      <c r="AT303" s="60"/>
    </row>
    <row r="304" spans="1:46" s="65" customFormat="1" ht="20.25" customHeight="1" x14ac:dyDescent="0.3">
      <c r="A304" s="406"/>
      <c r="B304" s="407"/>
      <c r="C304" s="408"/>
      <c r="D304" s="393"/>
      <c r="E304" s="396"/>
      <c r="F304" s="381"/>
      <c r="G304" s="169"/>
      <c r="H304" s="206"/>
      <c r="I304" s="216"/>
      <c r="J304" s="390"/>
      <c r="K304" s="390"/>
      <c r="L304" s="388"/>
      <c r="M304" s="370"/>
      <c r="N304" s="60"/>
      <c r="O304" s="60"/>
      <c r="P304" s="60"/>
      <c r="Q304" s="60"/>
      <c r="R304" s="60"/>
      <c r="S304" s="60"/>
      <c r="T304" s="60"/>
      <c r="U304" s="60"/>
      <c r="V304" s="60"/>
      <c r="W304" s="60"/>
      <c r="X304" s="60"/>
      <c r="Y304" s="60"/>
      <c r="Z304" s="60"/>
      <c r="AA304" s="60"/>
      <c r="AB304" s="60"/>
      <c r="AC304" s="60"/>
      <c r="AD304" s="60"/>
      <c r="AE304" s="60"/>
      <c r="AF304" s="60"/>
      <c r="AG304" s="60"/>
      <c r="AH304" s="60"/>
      <c r="AI304" s="60"/>
      <c r="AJ304" s="60"/>
      <c r="AK304" s="60"/>
      <c r="AL304" s="60"/>
      <c r="AM304" s="60"/>
      <c r="AN304" s="60"/>
      <c r="AO304" s="60"/>
      <c r="AP304" s="60"/>
      <c r="AQ304" s="60"/>
      <c r="AR304" s="60"/>
      <c r="AS304" s="60"/>
      <c r="AT304" s="60"/>
    </row>
    <row r="305" spans="1:46" s="63" customFormat="1" ht="20.25" customHeight="1" x14ac:dyDescent="0.3">
      <c r="A305" s="406"/>
      <c r="B305" s="407"/>
      <c r="C305" s="408"/>
      <c r="D305" s="393"/>
      <c r="E305" s="396"/>
      <c r="F305" s="381"/>
      <c r="G305" s="169"/>
      <c r="H305" s="206"/>
      <c r="I305" s="216"/>
      <c r="J305" s="390"/>
      <c r="K305" s="390"/>
      <c r="L305" s="388"/>
      <c r="M305" s="370"/>
      <c r="N305" s="60"/>
      <c r="O305" s="60"/>
      <c r="P305" s="60"/>
      <c r="Q305" s="60"/>
      <c r="R305" s="60"/>
      <c r="S305" s="60"/>
      <c r="T305" s="60"/>
      <c r="U305" s="60"/>
      <c r="V305" s="60"/>
      <c r="W305" s="60"/>
      <c r="X305" s="60"/>
      <c r="Y305" s="60"/>
      <c r="Z305" s="60"/>
      <c r="AA305" s="60"/>
      <c r="AB305" s="60"/>
      <c r="AC305" s="60"/>
      <c r="AD305" s="60"/>
      <c r="AE305" s="60"/>
      <c r="AF305" s="60"/>
      <c r="AG305" s="60"/>
      <c r="AH305" s="60"/>
      <c r="AI305" s="60"/>
      <c r="AJ305" s="60"/>
      <c r="AK305" s="60"/>
      <c r="AL305" s="60"/>
      <c r="AM305" s="60"/>
      <c r="AN305" s="60"/>
      <c r="AO305" s="60"/>
      <c r="AP305" s="60"/>
      <c r="AQ305" s="60"/>
      <c r="AR305" s="60"/>
      <c r="AS305" s="60"/>
      <c r="AT305" s="60"/>
    </row>
    <row r="306" spans="1:46" s="65" customFormat="1" ht="20.25" customHeight="1" x14ac:dyDescent="0.3">
      <c r="A306" s="406"/>
      <c r="B306" s="407"/>
      <c r="C306" s="408"/>
      <c r="D306" s="393"/>
      <c r="E306" s="396"/>
      <c r="F306" s="381"/>
      <c r="G306" s="169"/>
      <c r="H306" s="206"/>
      <c r="I306" s="216"/>
      <c r="J306" s="390"/>
      <c r="K306" s="390"/>
      <c r="L306" s="388"/>
      <c r="M306" s="370"/>
      <c r="N306" s="60"/>
      <c r="O306" s="60"/>
      <c r="P306" s="60"/>
      <c r="Q306" s="60"/>
      <c r="R306" s="60"/>
      <c r="S306" s="60"/>
      <c r="T306" s="60"/>
      <c r="U306" s="60"/>
      <c r="V306" s="60"/>
      <c r="W306" s="60"/>
      <c r="X306" s="60"/>
      <c r="Y306" s="60"/>
      <c r="Z306" s="60"/>
      <c r="AA306" s="60"/>
      <c r="AB306" s="60"/>
      <c r="AC306" s="60"/>
      <c r="AD306" s="60"/>
      <c r="AE306" s="60"/>
      <c r="AF306" s="60"/>
      <c r="AG306" s="60"/>
      <c r="AH306" s="60"/>
      <c r="AI306" s="60"/>
      <c r="AJ306" s="60"/>
      <c r="AK306" s="60"/>
      <c r="AL306" s="60"/>
      <c r="AM306" s="60"/>
      <c r="AN306" s="60"/>
      <c r="AO306" s="60"/>
      <c r="AP306" s="60"/>
      <c r="AQ306" s="60"/>
      <c r="AR306" s="60"/>
      <c r="AS306" s="60"/>
      <c r="AT306" s="60"/>
    </row>
    <row r="307" spans="1:46" s="63" customFormat="1" ht="20.25" customHeight="1" x14ac:dyDescent="0.3">
      <c r="A307" s="406"/>
      <c r="B307" s="407"/>
      <c r="C307" s="408"/>
      <c r="D307" s="393"/>
      <c r="E307" s="396"/>
      <c r="F307" s="381"/>
      <c r="G307" s="169"/>
      <c r="H307" s="206"/>
      <c r="I307" s="216"/>
      <c r="J307" s="390"/>
      <c r="K307" s="390"/>
      <c r="L307" s="388"/>
      <c r="M307" s="370"/>
      <c r="N307" s="60"/>
      <c r="O307" s="60"/>
      <c r="P307" s="60"/>
      <c r="Q307" s="60"/>
      <c r="R307" s="60"/>
      <c r="S307" s="60"/>
      <c r="T307" s="60"/>
      <c r="U307" s="60"/>
      <c r="V307" s="60"/>
      <c r="W307" s="60"/>
      <c r="X307" s="60"/>
      <c r="Y307" s="60"/>
      <c r="Z307" s="60"/>
      <c r="AA307" s="60"/>
      <c r="AB307" s="60"/>
      <c r="AC307" s="60"/>
      <c r="AD307" s="60"/>
      <c r="AE307" s="60"/>
      <c r="AF307" s="60"/>
      <c r="AG307" s="60"/>
      <c r="AH307" s="60"/>
      <c r="AI307" s="60"/>
      <c r="AJ307" s="60"/>
      <c r="AK307" s="60"/>
      <c r="AL307" s="60"/>
      <c r="AM307" s="60"/>
      <c r="AN307" s="60"/>
      <c r="AO307" s="60"/>
      <c r="AP307" s="60"/>
      <c r="AQ307" s="60"/>
      <c r="AR307" s="60"/>
      <c r="AS307" s="60"/>
      <c r="AT307" s="60"/>
    </row>
    <row r="308" spans="1:46" s="63" customFormat="1" ht="20.25" customHeight="1" x14ac:dyDescent="0.3">
      <c r="A308" s="406"/>
      <c r="B308" s="407"/>
      <c r="C308" s="408"/>
      <c r="D308" s="393"/>
      <c r="E308" s="396"/>
      <c r="F308" s="381"/>
      <c r="G308" s="169"/>
      <c r="H308" s="206"/>
      <c r="I308" s="216"/>
      <c r="J308" s="390"/>
      <c r="K308" s="390"/>
      <c r="L308" s="388"/>
      <c r="M308" s="370"/>
      <c r="N308" s="60"/>
      <c r="O308" s="60"/>
      <c r="P308" s="60"/>
      <c r="Q308" s="60"/>
      <c r="R308" s="60"/>
      <c r="S308" s="60"/>
      <c r="T308" s="60"/>
      <c r="U308" s="60"/>
      <c r="V308" s="60"/>
      <c r="W308" s="60"/>
      <c r="X308" s="60"/>
      <c r="Y308" s="60"/>
      <c r="Z308" s="60"/>
      <c r="AA308" s="60"/>
      <c r="AB308" s="60"/>
      <c r="AC308" s="60"/>
      <c r="AD308" s="60"/>
      <c r="AE308" s="60"/>
      <c r="AF308" s="60"/>
      <c r="AG308" s="60"/>
      <c r="AH308" s="60"/>
      <c r="AI308" s="60"/>
      <c r="AJ308" s="60"/>
      <c r="AK308" s="60"/>
      <c r="AL308" s="60"/>
      <c r="AM308" s="60"/>
      <c r="AN308" s="60"/>
      <c r="AO308" s="60"/>
      <c r="AP308" s="60"/>
      <c r="AQ308" s="60"/>
      <c r="AR308" s="60"/>
      <c r="AS308" s="60"/>
      <c r="AT308" s="60"/>
    </row>
    <row r="309" spans="1:46" s="63" customFormat="1" ht="20.25" customHeight="1" x14ac:dyDescent="0.3">
      <c r="A309" s="406"/>
      <c r="B309" s="407"/>
      <c r="C309" s="408"/>
      <c r="D309" s="393"/>
      <c r="E309" s="396"/>
      <c r="F309" s="381"/>
      <c r="G309" s="169"/>
      <c r="H309" s="206"/>
      <c r="I309" s="216"/>
      <c r="J309" s="390"/>
      <c r="K309" s="390"/>
      <c r="L309" s="388"/>
      <c r="M309" s="370"/>
      <c r="N309" s="60"/>
      <c r="O309" s="60"/>
      <c r="P309" s="60"/>
      <c r="Q309" s="60"/>
      <c r="R309" s="60"/>
      <c r="S309" s="60"/>
      <c r="T309" s="60"/>
      <c r="U309" s="60"/>
      <c r="V309" s="60"/>
      <c r="W309" s="60"/>
      <c r="X309" s="60"/>
      <c r="Y309" s="60"/>
      <c r="Z309" s="60"/>
      <c r="AA309" s="60"/>
      <c r="AB309" s="60"/>
      <c r="AC309" s="60"/>
      <c r="AD309" s="60"/>
      <c r="AE309" s="60"/>
      <c r="AF309" s="60"/>
      <c r="AG309" s="60"/>
      <c r="AH309" s="60"/>
      <c r="AI309" s="60"/>
      <c r="AJ309" s="60"/>
      <c r="AK309" s="60"/>
      <c r="AL309" s="60"/>
      <c r="AM309" s="60"/>
      <c r="AN309" s="60"/>
      <c r="AO309" s="60"/>
      <c r="AP309" s="60"/>
      <c r="AQ309" s="60"/>
      <c r="AR309" s="60"/>
      <c r="AS309" s="60"/>
      <c r="AT309" s="60"/>
    </row>
    <row r="310" spans="1:46" s="65" customFormat="1" ht="20.25" customHeight="1" x14ac:dyDescent="0.3">
      <c r="A310" s="406"/>
      <c r="B310" s="407"/>
      <c r="C310" s="408"/>
      <c r="D310" s="393"/>
      <c r="E310" s="396"/>
      <c r="F310" s="381"/>
      <c r="G310" s="169"/>
      <c r="H310" s="206"/>
      <c r="I310" s="216"/>
      <c r="J310" s="390"/>
      <c r="K310" s="390"/>
      <c r="L310" s="388"/>
      <c r="M310" s="370"/>
      <c r="N310" s="60"/>
      <c r="O310" s="60"/>
      <c r="P310" s="60"/>
      <c r="Q310" s="60"/>
      <c r="R310" s="60"/>
      <c r="S310" s="60"/>
      <c r="T310" s="60"/>
      <c r="U310" s="60"/>
      <c r="V310" s="60"/>
      <c r="W310" s="60"/>
      <c r="X310" s="60"/>
      <c r="Y310" s="60"/>
      <c r="Z310" s="60"/>
      <c r="AA310" s="60"/>
      <c r="AB310" s="60"/>
      <c r="AC310" s="60"/>
      <c r="AD310" s="60"/>
      <c r="AE310" s="60"/>
      <c r="AF310" s="60"/>
      <c r="AG310" s="60"/>
      <c r="AH310" s="60"/>
      <c r="AI310" s="60"/>
      <c r="AJ310" s="60"/>
      <c r="AK310" s="60"/>
      <c r="AL310" s="60"/>
      <c r="AM310" s="60"/>
      <c r="AN310" s="60"/>
      <c r="AO310" s="60"/>
      <c r="AP310" s="60"/>
      <c r="AQ310" s="60"/>
      <c r="AR310" s="60"/>
      <c r="AS310" s="60"/>
      <c r="AT310" s="60"/>
    </row>
    <row r="311" spans="1:46" s="63" customFormat="1" ht="20.25" customHeight="1" x14ac:dyDescent="0.3">
      <c r="A311" s="406"/>
      <c r="B311" s="407"/>
      <c r="C311" s="408"/>
      <c r="D311" s="393"/>
      <c r="E311" s="396"/>
      <c r="F311" s="381"/>
      <c r="G311" s="169"/>
      <c r="H311" s="206"/>
      <c r="I311" s="216"/>
      <c r="J311" s="390"/>
      <c r="K311" s="390"/>
      <c r="L311" s="388"/>
      <c r="M311" s="370"/>
      <c r="N311" s="60"/>
      <c r="O311" s="60"/>
      <c r="P311" s="60"/>
      <c r="Q311" s="60"/>
      <c r="R311" s="60"/>
      <c r="S311" s="60"/>
      <c r="T311" s="60"/>
      <c r="U311" s="60"/>
      <c r="V311" s="60"/>
      <c r="W311" s="60"/>
      <c r="X311" s="60"/>
      <c r="Y311" s="60"/>
      <c r="Z311" s="60"/>
      <c r="AA311" s="60"/>
      <c r="AB311" s="60"/>
      <c r="AC311" s="60"/>
      <c r="AD311" s="60"/>
      <c r="AE311" s="60"/>
      <c r="AF311" s="60"/>
      <c r="AG311" s="60"/>
      <c r="AH311" s="60"/>
      <c r="AI311" s="60"/>
      <c r="AJ311" s="60"/>
      <c r="AK311" s="60"/>
      <c r="AL311" s="60"/>
      <c r="AM311" s="60"/>
      <c r="AN311" s="60"/>
      <c r="AO311" s="60"/>
      <c r="AP311" s="60"/>
      <c r="AQ311" s="60"/>
      <c r="AR311" s="60"/>
      <c r="AS311" s="60"/>
      <c r="AT311" s="60"/>
    </row>
    <row r="312" spans="1:46" s="65" customFormat="1" ht="20.25" customHeight="1" x14ac:dyDescent="0.3">
      <c r="A312" s="406"/>
      <c r="B312" s="407"/>
      <c r="C312" s="408"/>
      <c r="D312" s="393"/>
      <c r="E312" s="396"/>
      <c r="F312" s="381"/>
      <c r="G312" s="169"/>
      <c r="H312" s="206"/>
      <c r="I312" s="216"/>
      <c r="J312" s="390"/>
      <c r="K312" s="390"/>
      <c r="L312" s="388"/>
      <c r="M312" s="370"/>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60"/>
    </row>
    <row r="313" spans="1:46" s="63" customFormat="1" ht="20.25" customHeight="1" x14ac:dyDescent="0.3">
      <c r="A313" s="406"/>
      <c r="B313" s="407"/>
      <c r="C313" s="408"/>
      <c r="D313" s="393"/>
      <c r="E313" s="396"/>
      <c r="F313" s="381"/>
      <c r="G313" s="169"/>
      <c r="H313" s="206"/>
      <c r="I313" s="216"/>
      <c r="J313" s="390"/>
      <c r="K313" s="390"/>
      <c r="L313" s="388"/>
      <c r="M313" s="370"/>
      <c r="N313" s="60"/>
      <c r="O313" s="60"/>
      <c r="P313" s="60"/>
      <c r="Q313" s="60"/>
      <c r="R313" s="60"/>
      <c r="S313" s="60"/>
      <c r="T313" s="60"/>
      <c r="U313" s="60"/>
      <c r="V313" s="60"/>
      <c r="W313" s="60"/>
      <c r="X313" s="60"/>
      <c r="Y313" s="60"/>
      <c r="Z313" s="60"/>
      <c r="AA313" s="60"/>
      <c r="AB313" s="60"/>
      <c r="AC313" s="60"/>
      <c r="AD313" s="60"/>
      <c r="AE313" s="60"/>
      <c r="AF313" s="60"/>
      <c r="AG313" s="60"/>
      <c r="AH313" s="60"/>
      <c r="AI313" s="60"/>
      <c r="AJ313" s="60"/>
      <c r="AK313" s="60"/>
      <c r="AL313" s="60"/>
      <c r="AM313" s="60"/>
      <c r="AN313" s="60"/>
      <c r="AO313" s="60"/>
      <c r="AP313" s="60"/>
      <c r="AQ313" s="60"/>
      <c r="AR313" s="60"/>
      <c r="AS313" s="60"/>
      <c r="AT313" s="60"/>
    </row>
    <row r="314" spans="1:46" s="62" customFormat="1" ht="20.25" customHeight="1" x14ac:dyDescent="0.3">
      <c r="A314" s="409"/>
      <c r="B314" s="410"/>
      <c r="C314" s="411"/>
      <c r="D314" s="394"/>
      <c r="E314" s="397"/>
      <c r="F314" s="382"/>
      <c r="G314" s="275"/>
      <c r="H314" s="276"/>
      <c r="I314" s="216"/>
      <c r="J314" s="391"/>
      <c r="K314" s="391"/>
      <c r="L314" s="388"/>
      <c r="M314" s="370"/>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60"/>
    </row>
    <row r="315" spans="1:46" s="62" customFormat="1" ht="20.25" customHeight="1" x14ac:dyDescent="0.3">
      <c r="A315" s="403"/>
      <c r="B315" s="404"/>
      <c r="C315" s="405"/>
      <c r="D315" s="393" t="s">
        <v>45</v>
      </c>
      <c r="E315" s="396" t="s">
        <v>46</v>
      </c>
      <c r="F315" s="148" t="s">
        <v>692</v>
      </c>
      <c r="G315" s="360"/>
      <c r="H315" s="358"/>
      <c r="I315" s="278"/>
      <c r="J315" s="389"/>
      <c r="K315" s="389"/>
      <c r="L315" s="388"/>
      <c r="M315" s="345"/>
      <c r="N315" s="60"/>
      <c r="O315" s="60"/>
      <c r="P315" s="60"/>
      <c r="Q315" s="60"/>
      <c r="R315" s="60"/>
      <c r="S315" s="60"/>
      <c r="T315" s="60"/>
      <c r="U315" s="60"/>
      <c r="V315" s="60"/>
      <c r="W315" s="60"/>
      <c r="X315" s="60"/>
      <c r="Y315" s="60"/>
      <c r="Z315" s="60"/>
      <c r="AA315" s="60"/>
      <c r="AB315" s="60"/>
      <c r="AC315" s="60"/>
      <c r="AD315" s="60"/>
      <c r="AE315" s="60"/>
      <c r="AF315" s="60"/>
      <c r="AG315" s="60"/>
      <c r="AH315" s="60"/>
      <c r="AI315" s="60"/>
      <c r="AJ315" s="60"/>
      <c r="AK315" s="60"/>
      <c r="AL315" s="60"/>
      <c r="AM315" s="60"/>
      <c r="AN315" s="60"/>
      <c r="AO315" s="60"/>
      <c r="AP315" s="60"/>
      <c r="AQ315" s="60"/>
      <c r="AR315" s="60"/>
      <c r="AS315" s="60"/>
      <c r="AT315" s="60"/>
    </row>
    <row r="316" spans="1:46" s="62" customFormat="1" ht="20.399999999999999" customHeight="1" x14ac:dyDescent="0.3">
      <c r="A316" s="406"/>
      <c r="B316" s="407"/>
      <c r="C316" s="408"/>
      <c r="D316" s="393"/>
      <c r="E316" s="396"/>
      <c r="F316" s="470" t="s">
        <v>934</v>
      </c>
      <c r="G316" s="360"/>
      <c r="H316" s="364"/>
      <c r="I316" s="216"/>
      <c r="J316" s="390"/>
      <c r="K316" s="390"/>
      <c r="L316" s="388"/>
      <c r="M316" s="346"/>
      <c r="N316" s="60"/>
      <c r="O316" s="60"/>
      <c r="P316" s="60"/>
      <c r="Q316" s="60"/>
      <c r="R316" s="60"/>
      <c r="S316" s="60"/>
      <c r="T316" s="60"/>
      <c r="U316" s="60"/>
      <c r="V316" s="60"/>
      <c r="W316" s="60"/>
      <c r="X316" s="60"/>
      <c r="Y316" s="60"/>
      <c r="Z316" s="60"/>
      <c r="AA316" s="60"/>
      <c r="AB316" s="60"/>
      <c r="AC316" s="60"/>
      <c r="AD316" s="60"/>
      <c r="AE316" s="60"/>
      <c r="AF316" s="60"/>
      <c r="AG316" s="60"/>
      <c r="AH316" s="60"/>
      <c r="AI316" s="60"/>
      <c r="AJ316" s="60"/>
      <c r="AK316" s="60"/>
      <c r="AL316" s="60"/>
      <c r="AM316" s="60"/>
      <c r="AN316" s="60"/>
      <c r="AO316" s="60"/>
      <c r="AP316" s="60"/>
      <c r="AQ316" s="60"/>
      <c r="AR316" s="60"/>
      <c r="AS316" s="60"/>
      <c r="AT316" s="60"/>
    </row>
    <row r="317" spans="1:46" s="62" customFormat="1" ht="20.399999999999999" customHeight="1" x14ac:dyDescent="0.3">
      <c r="A317" s="406"/>
      <c r="B317" s="407"/>
      <c r="C317" s="408"/>
      <c r="D317" s="393"/>
      <c r="E317" s="396"/>
      <c r="F317" s="471"/>
      <c r="G317" s="360"/>
      <c r="H317" s="358"/>
      <c r="I317" s="216"/>
      <c r="J317" s="390"/>
      <c r="K317" s="390"/>
      <c r="L317" s="388"/>
      <c r="M317" s="346"/>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60"/>
    </row>
    <row r="318" spans="1:46" s="62" customFormat="1" ht="212.4" customHeight="1" x14ac:dyDescent="0.3">
      <c r="A318" s="409"/>
      <c r="B318" s="410"/>
      <c r="C318" s="411"/>
      <c r="D318" s="393"/>
      <c r="E318" s="396"/>
      <c r="F318" s="471"/>
      <c r="G318" s="360"/>
      <c r="H318" s="364"/>
      <c r="I318" s="279"/>
      <c r="J318" s="391"/>
      <c r="K318" s="391"/>
      <c r="L318" s="388"/>
      <c r="M318" s="347"/>
      <c r="N318" s="60"/>
      <c r="O318" s="60"/>
      <c r="P318" s="60"/>
      <c r="Q318" s="60"/>
      <c r="R318" s="60"/>
      <c r="S318" s="60"/>
      <c r="T318" s="60"/>
      <c r="U318" s="60"/>
      <c r="V318" s="60"/>
      <c r="W318" s="60"/>
      <c r="X318" s="60"/>
      <c r="Y318" s="60"/>
      <c r="Z318" s="60"/>
      <c r="AA318" s="60"/>
      <c r="AB318" s="60"/>
      <c r="AC318" s="60"/>
      <c r="AD318" s="60"/>
      <c r="AE318" s="60"/>
      <c r="AF318" s="60"/>
      <c r="AG318" s="60"/>
      <c r="AH318" s="60"/>
      <c r="AI318" s="60"/>
      <c r="AJ318" s="60"/>
      <c r="AK318" s="60"/>
      <c r="AL318" s="60"/>
      <c r="AM318" s="60"/>
      <c r="AN318" s="60"/>
      <c r="AO318" s="60"/>
      <c r="AP318" s="60"/>
      <c r="AQ318" s="60"/>
      <c r="AR318" s="60"/>
      <c r="AS318" s="60"/>
      <c r="AT318" s="60"/>
    </row>
    <row r="319" spans="1:46" s="62" customFormat="1" ht="20.25" customHeight="1" x14ac:dyDescent="0.3">
      <c r="A319" s="403"/>
      <c r="B319" s="404"/>
      <c r="C319" s="405"/>
      <c r="D319" s="392" t="s">
        <v>47</v>
      </c>
      <c r="E319" s="395" t="s">
        <v>48</v>
      </c>
      <c r="F319" s="127" t="s">
        <v>692</v>
      </c>
      <c r="G319" s="359"/>
      <c r="H319" s="357"/>
      <c r="I319" s="216"/>
      <c r="J319" s="389"/>
      <c r="K319" s="389"/>
      <c r="L319" s="388"/>
      <c r="M319" s="378"/>
      <c r="N319" s="60"/>
      <c r="O319" s="60"/>
      <c r="P319" s="60"/>
      <c r="Q319" s="60"/>
      <c r="R319" s="60"/>
      <c r="S319" s="60"/>
      <c r="T319" s="60"/>
      <c r="U319" s="60"/>
      <c r="V319" s="60"/>
      <c r="W319" s="60"/>
      <c r="X319" s="60"/>
      <c r="Y319" s="60"/>
      <c r="Z319" s="60"/>
      <c r="AA319" s="60"/>
      <c r="AB319" s="60"/>
      <c r="AC319" s="60"/>
      <c r="AD319" s="60"/>
      <c r="AE319" s="60"/>
      <c r="AF319" s="60"/>
      <c r="AG319" s="60"/>
      <c r="AH319" s="60"/>
      <c r="AI319" s="60"/>
      <c r="AJ319" s="60"/>
      <c r="AK319" s="60"/>
      <c r="AL319" s="60"/>
      <c r="AM319" s="60"/>
      <c r="AN319" s="60"/>
      <c r="AO319" s="60"/>
      <c r="AP319" s="60"/>
      <c r="AQ319" s="60"/>
      <c r="AR319" s="60"/>
      <c r="AS319" s="60"/>
      <c r="AT319" s="60"/>
    </row>
    <row r="320" spans="1:46" s="62" customFormat="1" ht="20.399999999999999" customHeight="1" x14ac:dyDescent="0.3">
      <c r="A320" s="406"/>
      <c r="B320" s="407"/>
      <c r="C320" s="408"/>
      <c r="D320" s="393"/>
      <c r="E320" s="396"/>
      <c r="F320" s="380" t="s">
        <v>935</v>
      </c>
      <c r="G320" s="360"/>
      <c r="H320" s="335"/>
      <c r="I320" s="216"/>
      <c r="J320" s="390"/>
      <c r="K320" s="390"/>
      <c r="L320" s="388"/>
      <c r="M320" s="378"/>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60"/>
    </row>
    <row r="321" spans="1:46" s="62" customFormat="1" ht="310.95" customHeight="1" x14ac:dyDescent="0.3">
      <c r="A321" s="409"/>
      <c r="B321" s="410"/>
      <c r="C321" s="411"/>
      <c r="D321" s="394"/>
      <c r="E321" s="397"/>
      <c r="F321" s="472"/>
      <c r="G321" s="460"/>
      <c r="H321" s="454"/>
      <c r="I321" s="216"/>
      <c r="J321" s="391"/>
      <c r="K321" s="391"/>
      <c r="L321" s="388"/>
      <c r="M321" s="378"/>
      <c r="N321" s="60"/>
      <c r="O321" s="60"/>
      <c r="P321" s="60"/>
      <c r="Q321" s="60"/>
      <c r="R321" s="60"/>
      <c r="S321" s="60"/>
      <c r="T321" s="60"/>
      <c r="U321" s="60"/>
      <c r="V321" s="60"/>
      <c r="W321" s="60"/>
      <c r="X321" s="60"/>
      <c r="Y321" s="60"/>
      <c r="Z321" s="60"/>
      <c r="AA321" s="60"/>
      <c r="AB321" s="60"/>
      <c r="AC321" s="60"/>
      <c r="AD321" s="60"/>
      <c r="AE321" s="60"/>
      <c r="AF321" s="60"/>
      <c r="AG321" s="60"/>
      <c r="AH321" s="60"/>
      <c r="AI321" s="60"/>
      <c r="AJ321" s="60"/>
      <c r="AK321" s="60"/>
      <c r="AL321" s="60"/>
      <c r="AM321" s="60"/>
      <c r="AN321" s="60"/>
      <c r="AO321" s="60"/>
      <c r="AP321" s="60"/>
      <c r="AQ321" s="60"/>
      <c r="AR321" s="60"/>
      <c r="AS321" s="60"/>
      <c r="AT321" s="60"/>
    </row>
    <row r="322" spans="1:46" s="63" customFormat="1" ht="22.5" customHeight="1" x14ac:dyDescent="0.3">
      <c r="A322" s="403"/>
      <c r="B322" s="404"/>
      <c r="C322" s="405"/>
      <c r="D322" s="393" t="s">
        <v>49</v>
      </c>
      <c r="E322" s="331" t="s">
        <v>822</v>
      </c>
      <c r="F322" s="148" t="s">
        <v>692</v>
      </c>
      <c r="G322" s="360"/>
      <c r="H322" s="206"/>
      <c r="I322" s="278"/>
      <c r="J322" s="389"/>
      <c r="K322" s="389"/>
      <c r="L322" s="388"/>
      <c r="M322" s="370"/>
      <c r="N322" s="60"/>
      <c r="O322" s="60"/>
      <c r="P322" s="60"/>
      <c r="Q322" s="60"/>
      <c r="R322" s="60"/>
      <c r="S322" s="60"/>
      <c r="T322" s="60"/>
      <c r="U322" s="60"/>
      <c r="V322" s="60"/>
      <c r="W322" s="60"/>
      <c r="X322" s="60"/>
      <c r="Y322" s="60"/>
      <c r="Z322" s="60"/>
      <c r="AA322" s="60"/>
      <c r="AB322" s="60"/>
      <c r="AC322" s="60"/>
      <c r="AD322" s="60"/>
      <c r="AE322" s="60"/>
      <c r="AF322" s="60"/>
      <c r="AG322" s="60"/>
      <c r="AH322" s="60"/>
      <c r="AI322" s="60"/>
      <c r="AJ322" s="60"/>
      <c r="AK322" s="60"/>
      <c r="AL322" s="60"/>
      <c r="AM322" s="60"/>
      <c r="AN322" s="60"/>
      <c r="AO322" s="60"/>
      <c r="AP322" s="60"/>
      <c r="AQ322" s="60"/>
      <c r="AR322" s="60"/>
      <c r="AS322" s="60"/>
      <c r="AT322" s="60"/>
    </row>
    <row r="323" spans="1:46" s="63" customFormat="1" ht="57.75" customHeight="1" x14ac:dyDescent="0.3">
      <c r="A323" s="406"/>
      <c r="B323" s="407"/>
      <c r="C323" s="408"/>
      <c r="D323" s="393"/>
      <c r="E323" s="441"/>
      <c r="F323" s="380" t="s">
        <v>936</v>
      </c>
      <c r="G323" s="360"/>
      <c r="H323" s="358"/>
      <c r="I323" s="216"/>
      <c r="J323" s="390"/>
      <c r="K323" s="390"/>
      <c r="L323" s="388"/>
      <c r="M323" s="370"/>
      <c r="N323" s="60"/>
      <c r="O323" s="60"/>
      <c r="P323" s="60"/>
      <c r="Q323" s="60"/>
      <c r="R323" s="60"/>
      <c r="S323" s="60"/>
      <c r="T323" s="60"/>
      <c r="U323" s="60"/>
      <c r="V323" s="60"/>
      <c r="W323" s="60"/>
      <c r="X323" s="60"/>
      <c r="Y323" s="60"/>
      <c r="Z323" s="60"/>
      <c r="AA323" s="60"/>
      <c r="AB323" s="60"/>
      <c r="AC323" s="60"/>
      <c r="AD323" s="60"/>
      <c r="AE323" s="60"/>
      <c r="AF323" s="60"/>
      <c r="AG323" s="60"/>
      <c r="AH323" s="60"/>
      <c r="AI323" s="60"/>
      <c r="AJ323" s="60"/>
      <c r="AK323" s="60"/>
      <c r="AL323" s="60"/>
      <c r="AM323" s="60"/>
      <c r="AN323" s="60"/>
      <c r="AO323" s="60"/>
      <c r="AP323" s="60"/>
      <c r="AQ323" s="60"/>
      <c r="AR323" s="60"/>
      <c r="AS323" s="60"/>
      <c r="AT323" s="60"/>
    </row>
    <row r="324" spans="1:46" s="63" customFormat="1" ht="20.25" customHeight="1" x14ac:dyDescent="0.3">
      <c r="A324" s="406"/>
      <c r="B324" s="407"/>
      <c r="C324" s="408"/>
      <c r="D324" s="393"/>
      <c r="E324" s="441"/>
      <c r="F324" s="386"/>
      <c r="G324" s="360"/>
      <c r="H324" s="358"/>
      <c r="I324" s="216"/>
      <c r="J324" s="390"/>
      <c r="K324" s="390"/>
      <c r="L324" s="388"/>
      <c r="M324" s="370"/>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60"/>
    </row>
    <row r="325" spans="1:46" s="63" customFormat="1" ht="20.399999999999999" customHeight="1" x14ac:dyDescent="0.3">
      <c r="A325" s="406"/>
      <c r="B325" s="407"/>
      <c r="C325" s="408"/>
      <c r="D325" s="393"/>
      <c r="E325" s="441"/>
      <c r="F325" s="386"/>
      <c r="G325" s="360"/>
      <c r="H325" s="358"/>
      <c r="I325" s="216"/>
      <c r="J325" s="390"/>
      <c r="K325" s="390"/>
      <c r="L325" s="388"/>
      <c r="M325" s="370"/>
      <c r="N325" s="60"/>
      <c r="O325" s="60"/>
      <c r="P325" s="60"/>
      <c r="Q325" s="60"/>
      <c r="R325" s="60"/>
      <c r="S325" s="60"/>
      <c r="T325" s="60"/>
      <c r="U325" s="60"/>
      <c r="V325" s="60"/>
      <c r="W325" s="60"/>
      <c r="X325" s="60"/>
      <c r="Y325" s="60"/>
      <c r="Z325" s="60"/>
      <c r="AA325" s="60"/>
      <c r="AB325" s="60"/>
      <c r="AC325" s="60"/>
      <c r="AD325" s="60"/>
      <c r="AE325" s="60"/>
      <c r="AF325" s="60"/>
      <c r="AG325" s="60"/>
      <c r="AH325" s="60"/>
      <c r="AI325" s="60"/>
      <c r="AJ325" s="60"/>
      <c r="AK325" s="60"/>
      <c r="AL325" s="60"/>
      <c r="AM325" s="60"/>
      <c r="AN325" s="60"/>
      <c r="AO325" s="60"/>
      <c r="AP325" s="60"/>
      <c r="AQ325" s="60"/>
      <c r="AR325" s="60"/>
      <c r="AS325" s="60"/>
      <c r="AT325" s="60"/>
    </row>
    <row r="326" spans="1:46" s="63" customFormat="1" ht="20.399999999999999" customHeight="1" x14ac:dyDescent="0.3">
      <c r="A326" s="406"/>
      <c r="B326" s="407"/>
      <c r="C326" s="408"/>
      <c r="D326" s="393"/>
      <c r="E326" s="441"/>
      <c r="F326" s="386"/>
      <c r="G326" s="360"/>
      <c r="H326" s="358"/>
      <c r="I326" s="216"/>
      <c r="J326" s="390"/>
      <c r="K326" s="390"/>
      <c r="L326" s="388"/>
      <c r="M326" s="370"/>
      <c r="N326" s="60"/>
      <c r="O326" s="60"/>
      <c r="P326" s="60"/>
      <c r="Q326" s="60"/>
      <c r="R326" s="60"/>
      <c r="S326" s="60"/>
      <c r="T326" s="60"/>
      <c r="U326" s="60"/>
      <c r="V326" s="60"/>
      <c r="W326" s="60"/>
      <c r="X326" s="60"/>
      <c r="Y326" s="60"/>
      <c r="Z326" s="60"/>
      <c r="AA326" s="60"/>
      <c r="AB326" s="60"/>
      <c r="AC326" s="60"/>
      <c r="AD326" s="60"/>
      <c r="AE326" s="60"/>
      <c r="AF326" s="60"/>
      <c r="AG326" s="60"/>
      <c r="AH326" s="60"/>
      <c r="AI326" s="60"/>
      <c r="AJ326" s="60"/>
      <c r="AK326" s="60"/>
      <c r="AL326" s="60"/>
      <c r="AM326" s="60"/>
      <c r="AN326" s="60"/>
      <c r="AO326" s="60"/>
      <c r="AP326" s="60"/>
      <c r="AQ326" s="60"/>
      <c r="AR326" s="60"/>
      <c r="AS326" s="60"/>
      <c r="AT326" s="60"/>
    </row>
    <row r="327" spans="1:46" s="63" customFormat="1" ht="20.399999999999999" customHeight="1" x14ac:dyDescent="0.3">
      <c r="A327" s="406"/>
      <c r="B327" s="407"/>
      <c r="C327" s="408"/>
      <c r="D327" s="393"/>
      <c r="E327" s="441"/>
      <c r="F327" s="386"/>
      <c r="G327" s="360"/>
      <c r="H327" s="358"/>
      <c r="I327" s="216"/>
      <c r="J327" s="390"/>
      <c r="K327" s="390"/>
      <c r="L327" s="388"/>
      <c r="M327" s="370"/>
      <c r="N327" s="60"/>
      <c r="O327" s="60"/>
      <c r="P327" s="60"/>
      <c r="Q327" s="60"/>
      <c r="R327" s="60"/>
      <c r="S327" s="60"/>
      <c r="T327" s="60"/>
      <c r="U327" s="60"/>
      <c r="V327" s="60"/>
      <c r="W327" s="60"/>
      <c r="X327" s="60"/>
      <c r="Y327" s="60"/>
      <c r="Z327" s="60"/>
      <c r="AA327" s="60"/>
      <c r="AB327" s="60"/>
      <c r="AC327" s="60"/>
      <c r="AD327" s="60"/>
      <c r="AE327" s="60"/>
      <c r="AF327" s="60"/>
      <c r="AG327" s="60"/>
      <c r="AH327" s="60"/>
      <c r="AI327" s="60"/>
      <c r="AJ327" s="60"/>
      <c r="AK327" s="60"/>
      <c r="AL327" s="60"/>
      <c r="AM327" s="60"/>
      <c r="AN327" s="60"/>
      <c r="AO327" s="60"/>
      <c r="AP327" s="60"/>
      <c r="AQ327" s="60"/>
      <c r="AR327" s="60"/>
      <c r="AS327" s="60"/>
      <c r="AT327" s="60"/>
    </row>
    <row r="328" spans="1:46" s="63" customFormat="1" ht="123" customHeight="1" x14ac:dyDescent="0.3">
      <c r="A328" s="409"/>
      <c r="B328" s="410"/>
      <c r="C328" s="411"/>
      <c r="D328" s="393"/>
      <c r="E328" s="441"/>
      <c r="F328" s="386"/>
      <c r="G328" s="360"/>
      <c r="H328" s="358"/>
      <c r="I328" s="279"/>
      <c r="J328" s="391"/>
      <c r="K328" s="391"/>
      <c r="L328" s="388"/>
      <c r="M328" s="370"/>
      <c r="N328" s="60"/>
      <c r="O328" s="60"/>
      <c r="P328" s="60"/>
      <c r="Q328" s="60"/>
      <c r="R328" s="60"/>
      <c r="S328" s="60"/>
      <c r="T328" s="60"/>
      <c r="U328" s="60"/>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60"/>
    </row>
    <row r="329" spans="1:46" s="63" customFormat="1" ht="20.25" customHeight="1" x14ac:dyDescent="0.3">
      <c r="A329" s="403"/>
      <c r="B329" s="404"/>
      <c r="C329" s="405"/>
      <c r="D329" s="392" t="s">
        <v>50</v>
      </c>
      <c r="E329" s="395" t="s">
        <v>51</v>
      </c>
      <c r="F329" s="127" t="s">
        <v>692</v>
      </c>
      <c r="G329" s="359"/>
      <c r="H329" s="357"/>
      <c r="I329" s="216"/>
      <c r="J329" s="389"/>
      <c r="K329" s="389"/>
      <c r="L329" s="388"/>
      <c r="M329" s="356"/>
      <c r="N329" s="60"/>
      <c r="O329" s="60"/>
      <c r="P329" s="60"/>
      <c r="Q329" s="60"/>
      <c r="R329" s="60"/>
      <c r="S329" s="60"/>
      <c r="T329" s="60"/>
      <c r="U329" s="60"/>
      <c r="V329" s="60"/>
      <c r="W329" s="60"/>
      <c r="X329" s="60"/>
      <c r="Y329" s="60"/>
      <c r="Z329" s="60"/>
      <c r="AA329" s="60"/>
      <c r="AB329" s="60"/>
      <c r="AC329" s="60"/>
      <c r="AD329" s="60"/>
      <c r="AE329" s="60"/>
      <c r="AF329" s="60"/>
      <c r="AG329" s="60"/>
      <c r="AH329" s="60"/>
      <c r="AI329" s="60"/>
      <c r="AJ329" s="60"/>
      <c r="AK329" s="60"/>
      <c r="AL329" s="60"/>
      <c r="AM329" s="60"/>
      <c r="AN329" s="60"/>
      <c r="AO329" s="60"/>
      <c r="AP329" s="60"/>
      <c r="AQ329" s="60"/>
      <c r="AR329" s="60"/>
      <c r="AS329" s="60"/>
      <c r="AT329" s="60"/>
    </row>
    <row r="330" spans="1:46" s="63" customFormat="1" ht="261" x14ac:dyDescent="0.3">
      <c r="A330" s="409"/>
      <c r="B330" s="410"/>
      <c r="C330" s="411"/>
      <c r="D330" s="393"/>
      <c r="E330" s="396"/>
      <c r="F330" s="148" t="s">
        <v>937</v>
      </c>
      <c r="G330" s="360"/>
      <c r="H330" s="335"/>
      <c r="I330" s="216"/>
      <c r="J330" s="390"/>
      <c r="K330" s="390"/>
      <c r="L330" s="388"/>
      <c r="M330" s="356"/>
      <c r="N330" s="60"/>
      <c r="O330" s="60"/>
      <c r="P330" s="60"/>
      <c r="Q330" s="60"/>
      <c r="R330" s="60"/>
      <c r="S330" s="60"/>
      <c r="T330" s="60"/>
      <c r="U330" s="60"/>
      <c r="V330" s="60"/>
      <c r="W330" s="60"/>
      <c r="X330" s="60"/>
      <c r="Y330" s="60"/>
      <c r="Z330" s="60"/>
      <c r="AA330" s="60"/>
      <c r="AB330" s="60"/>
      <c r="AC330" s="60"/>
      <c r="AD330" s="60"/>
      <c r="AE330" s="60"/>
      <c r="AF330" s="60"/>
      <c r="AG330" s="60"/>
      <c r="AH330" s="60"/>
      <c r="AI330" s="60"/>
      <c r="AJ330" s="60"/>
      <c r="AK330" s="60"/>
      <c r="AL330" s="60"/>
      <c r="AM330" s="60"/>
      <c r="AN330" s="60"/>
      <c r="AO330" s="60"/>
      <c r="AP330" s="60"/>
      <c r="AQ330" s="60"/>
      <c r="AR330" s="60"/>
      <c r="AS330" s="60"/>
      <c r="AT330" s="60"/>
    </row>
    <row r="331" spans="1:46" s="63" customFormat="1" ht="20.25" customHeight="1" x14ac:dyDescent="0.3">
      <c r="A331" s="403"/>
      <c r="B331" s="404"/>
      <c r="C331" s="405"/>
      <c r="D331" s="393" t="s">
        <v>52</v>
      </c>
      <c r="E331" s="396" t="s">
        <v>878</v>
      </c>
      <c r="F331" s="148" t="s">
        <v>692</v>
      </c>
      <c r="G331" s="360"/>
      <c r="H331" s="358"/>
      <c r="I331" s="216"/>
      <c r="J331" s="390"/>
      <c r="K331" s="390"/>
      <c r="L331" s="388"/>
      <c r="M331" s="356"/>
      <c r="N331" s="60"/>
      <c r="O331" s="60"/>
      <c r="P331" s="60"/>
      <c r="Q331" s="60"/>
      <c r="R331" s="60"/>
      <c r="S331" s="60"/>
      <c r="T331" s="60"/>
      <c r="U331" s="60"/>
      <c r="V331" s="60"/>
      <c r="W331" s="60"/>
      <c r="X331" s="60"/>
      <c r="Y331" s="60"/>
      <c r="Z331" s="60"/>
      <c r="AA331" s="60"/>
      <c r="AB331" s="60"/>
      <c r="AC331" s="60"/>
      <c r="AD331" s="60"/>
      <c r="AE331" s="60"/>
      <c r="AF331" s="60"/>
      <c r="AG331" s="60"/>
      <c r="AH331" s="60"/>
      <c r="AI331" s="60"/>
      <c r="AJ331" s="60"/>
      <c r="AK331" s="60"/>
      <c r="AL331" s="60"/>
      <c r="AM331" s="60"/>
      <c r="AN331" s="60"/>
      <c r="AO331" s="60"/>
      <c r="AP331" s="60"/>
      <c r="AQ331" s="60"/>
      <c r="AR331" s="60"/>
      <c r="AS331" s="60"/>
      <c r="AT331" s="60"/>
    </row>
    <row r="332" spans="1:46" s="63" customFormat="1" ht="20.399999999999999" customHeight="1" x14ac:dyDescent="0.3">
      <c r="A332" s="406"/>
      <c r="B332" s="407"/>
      <c r="C332" s="408"/>
      <c r="D332" s="393"/>
      <c r="E332" s="396"/>
      <c r="F332" s="380" t="s">
        <v>938</v>
      </c>
      <c r="G332" s="360"/>
      <c r="H332" s="358"/>
      <c r="I332" s="216"/>
      <c r="J332" s="390"/>
      <c r="K332" s="390"/>
      <c r="L332" s="388"/>
      <c r="M332" s="356"/>
      <c r="N332" s="60"/>
      <c r="O332" s="60"/>
      <c r="P332" s="60"/>
      <c r="Q332" s="60"/>
      <c r="R332" s="60"/>
      <c r="S332" s="60"/>
      <c r="T332" s="60"/>
      <c r="U332" s="60"/>
      <c r="V332" s="60"/>
      <c r="W332" s="60"/>
      <c r="X332" s="60"/>
      <c r="Y332" s="60"/>
      <c r="Z332" s="60"/>
      <c r="AA332" s="60"/>
      <c r="AB332" s="60"/>
      <c r="AC332" s="60"/>
      <c r="AD332" s="60"/>
      <c r="AE332" s="60"/>
      <c r="AF332" s="60"/>
      <c r="AG332" s="60"/>
      <c r="AH332" s="60"/>
      <c r="AI332" s="60"/>
      <c r="AJ332" s="60"/>
      <c r="AK332" s="60"/>
      <c r="AL332" s="60"/>
      <c r="AM332" s="60"/>
      <c r="AN332" s="60"/>
      <c r="AO332" s="60"/>
      <c r="AP332" s="60"/>
      <c r="AQ332" s="60"/>
      <c r="AR332" s="60"/>
      <c r="AS332" s="60"/>
      <c r="AT332" s="60"/>
    </row>
    <row r="333" spans="1:46" s="63" customFormat="1" ht="20.399999999999999" customHeight="1" x14ac:dyDescent="0.3">
      <c r="A333" s="406"/>
      <c r="B333" s="407"/>
      <c r="C333" s="408"/>
      <c r="D333" s="393"/>
      <c r="E333" s="396"/>
      <c r="F333" s="386"/>
      <c r="G333" s="360"/>
      <c r="H333" s="358"/>
      <c r="I333" s="216"/>
      <c r="J333" s="390"/>
      <c r="K333" s="390"/>
      <c r="L333" s="388"/>
      <c r="M333" s="356"/>
      <c r="N333" s="60"/>
      <c r="O333" s="60"/>
      <c r="P333" s="60"/>
      <c r="Q333" s="60"/>
      <c r="R333" s="60"/>
      <c r="S333" s="60"/>
      <c r="T333" s="60"/>
      <c r="U333" s="60"/>
      <c r="V333" s="60"/>
      <c r="W333" s="60"/>
      <c r="X333" s="60"/>
      <c r="Y333" s="60"/>
      <c r="Z333" s="60"/>
      <c r="AA333" s="60"/>
      <c r="AB333" s="60"/>
      <c r="AC333" s="60"/>
      <c r="AD333" s="60"/>
      <c r="AE333" s="60"/>
      <c r="AF333" s="60"/>
      <c r="AG333" s="60"/>
      <c r="AH333" s="60"/>
      <c r="AI333" s="60"/>
      <c r="AJ333" s="60"/>
      <c r="AK333" s="60"/>
      <c r="AL333" s="60"/>
      <c r="AM333" s="60"/>
      <c r="AN333" s="60"/>
      <c r="AO333" s="60"/>
      <c r="AP333" s="60"/>
      <c r="AQ333" s="60"/>
      <c r="AR333" s="60"/>
      <c r="AS333" s="60"/>
      <c r="AT333" s="60"/>
    </row>
    <row r="334" spans="1:46" s="63" customFormat="1" ht="20.25" customHeight="1" x14ac:dyDescent="0.3">
      <c r="A334" s="406"/>
      <c r="B334" s="407"/>
      <c r="C334" s="408"/>
      <c r="D334" s="393"/>
      <c r="E334" s="396"/>
      <c r="F334" s="386"/>
      <c r="G334" s="360"/>
      <c r="H334" s="358"/>
      <c r="I334" s="216"/>
      <c r="J334" s="390"/>
      <c r="K334" s="390"/>
      <c r="L334" s="388"/>
      <c r="M334" s="356"/>
      <c r="N334" s="60"/>
      <c r="O334" s="60"/>
      <c r="P334" s="60"/>
      <c r="Q334" s="60"/>
      <c r="R334" s="60"/>
      <c r="S334" s="60"/>
      <c r="T334" s="60"/>
      <c r="U334" s="60"/>
      <c r="V334" s="60"/>
      <c r="W334" s="60"/>
      <c r="X334" s="60"/>
      <c r="Y334" s="60"/>
      <c r="Z334" s="60"/>
      <c r="AA334" s="60"/>
      <c r="AB334" s="60"/>
      <c r="AC334" s="60"/>
      <c r="AD334" s="60"/>
      <c r="AE334" s="60"/>
      <c r="AF334" s="60"/>
      <c r="AG334" s="60"/>
      <c r="AH334" s="60"/>
      <c r="AI334" s="60"/>
      <c r="AJ334" s="60"/>
      <c r="AK334" s="60"/>
      <c r="AL334" s="60"/>
      <c r="AM334" s="60"/>
      <c r="AN334" s="60"/>
      <c r="AO334" s="60"/>
      <c r="AP334" s="60"/>
      <c r="AQ334" s="60"/>
      <c r="AR334" s="60"/>
      <c r="AS334" s="60"/>
      <c r="AT334" s="60"/>
    </row>
    <row r="335" spans="1:46" s="65" customFormat="1" ht="20.25" customHeight="1" x14ac:dyDescent="0.3">
      <c r="A335" s="409"/>
      <c r="B335" s="410"/>
      <c r="C335" s="411"/>
      <c r="D335" s="394"/>
      <c r="E335" s="397"/>
      <c r="F335" s="387"/>
      <c r="G335" s="460"/>
      <c r="H335" s="379"/>
      <c r="I335" s="216"/>
      <c r="J335" s="391"/>
      <c r="K335" s="391"/>
      <c r="L335" s="388"/>
      <c r="M335" s="356"/>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60"/>
    </row>
    <row r="336" spans="1:46" s="63" customFormat="1" ht="20.25" customHeight="1" x14ac:dyDescent="0.3">
      <c r="A336" s="403"/>
      <c r="B336" s="404"/>
      <c r="C336" s="405"/>
      <c r="D336" s="393" t="s">
        <v>54</v>
      </c>
      <c r="E336" s="396" t="s">
        <v>55</v>
      </c>
      <c r="F336" s="148" t="s">
        <v>692</v>
      </c>
      <c r="G336" s="360"/>
      <c r="H336" s="358"/>
      <c r="I336" s="278"/>
      <c r="J336" s="389"/>
      <c r="K336" s="389"/>
      <c r="L336" s="388"/>
      <c r="M336" s="356"/>
      <c r="N336" s="60"/>
      <c r="O336" s="60"/>
      <c r="P336" s="60"/>
      <c r="Q336" s="60"/>
      <c r="R336" s="60"/>
      <c r="S336" s="60"/>
      <c r="T336" s="60"/>
      <c r="U336" s="60"/>
      <c r="V336" s="60"/>
      <c r="W336" s="60"/>
      <c r="X336" s="60"/>
      <c r="Y336" s="60"/>
      <c r="Z336" s="60"/>
      <c r="AA336" s="60"/>
      <c r="AB336" s="60"/>
      <c r="AC336" s="60"/>
      <c r="AD336" s="60"/>
      <c r="AE336" s="60"/>
      <c r="AF336" s="60"/>
      <c r="AG336" s="60"/>
      <c r="AH336" s="60"/>
      <c r="AI336" s="60"/>
      <c r="AJ336" s="60"/>
      <c r="AK336" s="60"/>
      <c r="AL336" s="60"/>
      <c r="AM336" s="60"/>
      <c r="AN336" s="60"/>
      <c r="AO336" s="60"/>
      <c r="AP336" s="60"/>
      <c r="AQ336" s="60"/>
      <c r="AR336" s="60"/>
      <c r="AS336" s="60"/>
      <c r="AT336" s="60"/>
    </row>
    <row r="337" spans="1:46" s="65" customFormat="1" ht="145.19999999999999" customHeight="1" x14ac:dyDescent="0.3">
      <c r="A337" s="406"/>
      <c r="B337" s="407"/>
      <c r="C337" s="408"/>
      <c r="D337" s="393"/>
      <c r="E337" s="396"/>
      <c r="F337" s="380" t="s">
        <v>939</v>
      </c>
      <c r="G337" s="360"/>
      <c r="H337" s="335"/>
      <c r="I337" s="216"/>
      <c r="J337" s="390"/>
      <c r="K337" s="390"/>
      <c r="L337" s="388"/>
      <c r="M337" s="356"/>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60"/>
    </row>
    <row r="338" spans="1:46" s="65" customFormat="1" ht="20.399999999999999" customHeight="1" x14ac:dyDescent="0.3">
      <c r="A338" s="406"/>
      <c r="B338" s="407"/>
      <c r="C338" s="408"/>
      <c r="D338" s="393"/>
      <c r="E338" s="396"/>
      <c r="F338" s="386"/>
      <c r="G338" s="360"/>
      <c r="H338" s="335"/>
      <c r="I338" s="216"/>
      <c r="J338" s="390"/>
      <c r="K338" s="390"/>
      <c r="L338" s="388"/>
      <c r="M338" s="356"/>
      <c r="N338" s="60"/>
      <c r="O338" s="60"/>
      <c r="P338" s="60"/>
      <c r="Q338" s="60"/>
      <c r="R338" s="60"/>
      <c r="S338" s="60"/>
      <c r="T338" s="60"/>
      <c r="U338" s="60"/>
      <c r="V338" s="60"/>
      <c r="W338" s="60"/>
      <c r="X338" s="60"/>
      <c r="Y338" s="60"/>
      <c r="Z338" s="60"/>
      <c r="AA338" s="60"/>
      <c r="AB338" s="60"/>
      <c r="AC338" s="60"/>
      <c r="AD338" s="60"/>
      <c r="AE338" s="60"/>
      <c r="AF338" s="60"/>
      <c r="AG338" s="60"/>
      <c r="AH338" s="60"/>
      <c r="AI338" s="60"/>
      <c r="AJ338" s="60"/>
      <c r="AK338" s="60"/>
      <c r="AL338" s="60"/>
      <c r="AM338" s="60"/>
      <c r="AN338" s="60"/>
      <c r="AO338" s="60"/>
      <c r="AP338" s="60"/>
      <c r="AQ338" s="60"/>
      <c r="AR338" s="60"/>
      <c r="AS338" s="60"/>
      <c r="AT338" s="60"/>
    </row>
    <row r="339" spans="1:46" s="63" customFormat="1" ht="20.399999999999999" customHeight="1" x14ac:dyDescent="0.3">
      <c r="A339" s="406"/>
      <c r="B339" s="407"/>
      <c r="C339" s="408"/>
      <c r="D339" s="393"/>
      <c r="E339" s="396"/>
      <c r="F339" s="386"/>
      <c r="G339" s="360"/>
      <c r="H339" s="335"/>
      <c r="I339" s="216"/>
      <c r="J339" s="390"/>
      <c r="K339" s="390"/>
      <c r="L339" s="388"/>
      <c r="M339" s="356"/>
      <c r="N339" s="60"/>
      <c r="O339" s="60"/>
      <c r="P339" s="60"/>
      <c r="Q339" s="60"/>
      <c r="R339" s="60"/>
      <c r="S339" s="60"/>
      <c r="T339" s="60"/>
      <c r="U339" s="60"/>
      <c r="V339" s="60"/>
      <c r="W339" s="60"/>
      <c r="X339" s="60"/>
      <c r="Y339" s="60"/>
      <c r="Z339" s="60"/>
      <c r="AA339" s="60"/>
      <c r="AB339" s="60"/>
      <c r="AC339" s="60"/>
      <c r="AD339" s="60"/>
      <c r="AE339" s="60"/>
      <c r="AF339" s="60"/>
      <c r="AG339" s="60"/>
      <c r="AH339" s="60"/>
      <c r="AI339" s="60"/>
      <c r="AJ339" s="60"/>
      <c r="AK339" s="60"/>
      <c r="AL339" s="60"/>
      <c r="AM339" s="60"/>
      <c r="AN339" s="60"/>
      <c r="AO339" s="60"/>
      <c r="AP339" s="60"/>
      <c r="AQ339" s="60"/>
      <c r="AR339" s="60"/>
      <c r="AS339" s="60"/>
      <c r="AT339" s="60"/>
    </row>
    <row r="340" spans="1:46" s="62" customFormat="1" ht="20.25" customHeight="1" x14ac:dyDescent="0.3">
      <c r="A340" s="409"/>
      <c r="B340" s="410"/>
      <c r="C340" s="411"/>
      <c r="D340" s="393"/>
      <c r="E340" s="396"/>
      <c r="F340" s="386"/>
      <c r="G340" s="360"/>
      <c r="H340" s="335"/>
      <c r="I340" s="279"/>
      <c r="J340" s="391"/>
      <c r="K340" s="391"/>
      <c r="L340" s="388"/>
      <c r="M340" s="356"/>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60"/>
    </row>
    <row r="341" spans="1:46" s="62" customFormat="1" ht="105" customHeight="1" x14ac:dyDescent="0.3">
      <c r="A341" s="412"/>
      <c r="B341" s="413"/>
      <c r="C341" s="414"/>
      <c r="D341" s="314" t="s">
        <v>56</v>
      </c>
      <c r="E341" s="317" t="s">
        <v>1459</v>
      </c>
      <c r="F341" s="139"/>
      <c r="G341" s="277"/>
      <c r="H341" s="213"/>
      <c r="I341" s="216"/>
      <c r="J341" s="122"/>
      <c r="K341" s="170"/>
      <c r="L341" s="388"/>
      <c r="M341" s="190"/>
      <c r="N341" s="60"/>
      <c r="O341" s="60"/>
      <c r="P341" s="60"/>
      <c r="Q341" s="60"/>
      <c r="R341" s="60"/>
      <c r="S341" s="60"/>
      <c r="T341" s="60"/>
      <c r="U341" s="60"/>
      <c r="V341" s="60"/>
      <c r="W341" s="60"/>
      <c r="X341" s="60"/>
      <c r="Y341" s="60"/>
      <c r="Z341" s="60"/>
      <c r="AA341" s="60"/>
      <c r="AB341" s="60"/>
      <c r="AC341" s="60"/>
      <c r="AD341" s="60"/>
      <c r="AE341" s="60"/>
      <c r="AF341" s="60"/>
      <c r="AG341" s="60"/>
      <c r="AH341" s="60"/>
      <c r="AI341" s="60"/>
      <c r="AJ341" s="60"/>
      <c r="AK341" s="60"/>
      <c r="AL341" s="60"/>
      <c r="AM341" s="60"/>
      <c r="AN341" s="60"/>
      <c r="AO341" s="60"/>
      <c r="AP341" s="60"/>
      <c r="AQ341" s="60"/>
      <c r="AR341" s="60"/>
      <c r="AS341" s="60"/>
      <c r="AT341" s="60"/>
    </row>
    <row r="342" spans="1:46" s="62" customFormat="1" ht="52.2" x14ac:dyDescent="0.3">
      <c r="A342" s="415"/>
      <c r="B342" s="416"/>
      <c r="C342" s="436" t="s">
        <v>60</v>
      </c>
      <c r="D342" s="333" t="s">
        <v>823</v>
      </c>
      <c r="E342" s="333"/>
      <c r="F342" s="149" t="s">
        <v>887</v>
      </c>
      <c r="G342" s="156"/>
      <c r="H342" s="205"/>
      <c r="I342" s="270"/>
      <c r="J342" s="144"/>
      <c r="K342" s="123"/>
      <c r="L342" s="168"/>
      <c r="M342" s="190"/>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60"/>
    </row>
    <row r="343" spans="1:46" s="62" customFormat="1" ht="20.399999999999999" customHeight="1" x14ac:dyDescent="0.3">
      <c r="A343" s="417"/>
      <c r="B343" s="418"/>
      <c r="C343" s="436"/>
      <c r="D343" s="333"/>
      <c r="E343" s="333"/>
      <c r="F343" s="384" t="s">
        <v>1458</v>
      </c>
      <c r="G343" s="156"/>
      <c r="H343" s="205"/>
      <c r="I343" s="217"/>
      <c r="J343" s="144"/>
      <c r="K343" s="123"/>
      <c r="L343" s="168"/>
      <c r="M343" s="190"/>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60"/>
    </row>
    <row r="344" spans="1:46" s="62" customFormat="1" ht="20.399999999999999" customHeight="1" x14ac:dyDescent="0.3">
      <c r="A344" s="417"/>
      <c r="B344" s="418"/>
      <c r="C344" s="436"/>
      <c r="D344" s="333"/>
      <c r="E344" s="333"/>
      <c r="F344" s="381"/>
      <c r="G344" s="156"/>
      <c r="H344" s="205"/>
      <c r="I344" s="217"/>
      <c r="J344" s="144"/>
      <c r="K344" s="123"/>
      <c r="L344" s="168"/>
      <c r="M344" s="190"/>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60"/>
    </row>
    <row r="345" spans="1:46" s="62" customFormat="1" ht="20.399999999999999" customHeight="1" x14ac:dyDescent="0.3">
      <c r="A345" s="417"/>
      <c r="B345" s="418"/>
      <c r="C345" s="436"/>
      <c r="D345" s="333"/>
      <c r="E345" s="333"/>
      <c r="F345" s="381"/>
      <c r="G345" s="156"/>
      <c r="H345" s="205"/>
      <c r="I345" s="217"/>
      <c r="J345" s="144"/>
      <c r="K345" s="123"/>
      <c r="L345" s="168"/>
      <c r="M345" s="190"/>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c r="AS345" s="60"/>
      <c r="AT345" s="60"/>
    </row>
    <row r="346" spans="1:46" s="62" customFormat="1" ht="20.399999999999999" customHeight="1" x14ac:dyDescent="0.3">
      <c r="A346" s="417"/>
      <c r="B346" s="418"/>
      <c r="C346" s="436"/>
      <c r="D346" s="333"/>
      <c r="E346" s="333"/>
      <c r="F346" s="381"/>
      <c r="G346" s="156"/>
      <c r="H346" s="205"/>
      <c r="I346" s="217"/>
      <c r="J346" s="144"/>
      <c r="K346" s="123"/>
      <c r="L346" s="168"/>
      <c r="M346" s="190"/>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60"/>
    </row>
    <row r="347" spans="1:46" s="62" customFormat="1" ht="20.399999999999999" customHeight="1" x14ac:dyDescent="0.3">
      <c r="A347" s="417"/>
      <c r="B347" s="418"/>
      <c r="C347" s="436"/>
      <c r="D347" s="333"/>
      <c r="E347" s="333"/>
      <c r="F347" s="381"/>
      <c r="G347" s="156"/>
      <c r="H347" s="205"/>
      <c r="I347" s="217"/>
      <c r="J347" s="144"/>
      <c r="K347" s="123"/>
      <c r="L347" s="168"/>
      <c r="M347" s="190"/>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60"/>
    </row>
    <row r="348" spans="1:46" s="62" customFormat="1" ht="20.399999999999999" customHeight="1" x14ac:dyDescent="0.3">
      <c r="A348" s="417"/>
      <c r="B348" s="418"/>
      <c r="C348" s="436"/>
      <c r="D348" s="333"/>
      <c r="E348" s="333"/>
      <c r="F348" s="381"/>
      <c r="G348" s="156"/>
      <c r="H348" s="205"/>
      <c r="I348" s="217"/>
      <c r="J348" s="144"/>
      <c r="K348" s="123"/>
      <c r="L348" s="168"/>
      <c r="M348" s="190"/>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c r="AS348" s="60"/>
      <c r="AT348" s="60"/>
    </row>
    <row r="349" spans="1:46" s="62" customFormat="1" ht="20.399999999999999" customHeight="1" x14ac:dyDescent="0.3">
      <c r="A349" s="417"/>
      <c r="B349" s="418"/>
      <c r="C349" s="436"/>
      <c r="D349" s="333"/>
      <c r="E349" s="333"/>
      <c r="F349" s="381"/>
      <c r="G349" s="156"/>
      <c r="H349" s="205"/>
      <c r="I349" s="217"/>
      <c r="J349" s="144"/>
      <c r="K349" s="123"/>
      <c r="L349" s="168"/>
      <c r="M349" s="190"/>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60"/>
    </row>
    <row r="350" spans="1:46" s="62" customFormat="1" ht="20.399999999999999" customHeight="1" x14ac:dyDescent="0.3">
      <c r="A350" s="417"/>
      <c r="B350" s="418"/>
      <c r="C350" s="436"/>
      <c r="D350" s="333"/>
      <c r="E350" s="333"/>
      <c r="F350" s="381"/>
      <c r="G350" s="156"/>
      <c r="H350" s="205"/>
      <c r="I350" s="217"/>
      <c r="J350" s="144"/>
      <c r="K350" s="123"/>
      <c r="L350" s="168"/>
      <c r="M350" s="190"/>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60"/>
    </row>
    <row r="351" spans="1:46" s="62" customFormat="1" ht="20.399999999999999" customHeight="1" x14ac:dyDescent="0.3">
      <c r="A351" s="417"/>
      <c r="B351" s="418"/>
      <c r="C351" s="436"/>
      <c r="D351" s="333"/>
      <c r="E351" s="333"/>
      <c r="F351" s="381"/>
      <c r="G351" s="156"/>
      <c r="H351" s="205"/>
      <c r="I351" s="217"/>
      <c r="J351" s="144"/>
      <c r="K351" s="123"/>
      <c r="L351" s="168"/>
      <c r="M351" s="190"/>
      <c r="N351" s="60"/>
      <c r="O351" s="60"/>
      <c r="P351" s="60"/>
      <c r="Q351" s="60"/>
      <c r="R351" s="60"/>
      <c r="S351" s="60"/>
      <c r="T351" s="60"/>
      <c r="U351" s="60"/>
      <c r="V351" s="60"/>
      <c r="W351" s="60"/>
      <c r="X351" s="60"/>
      <c r="Y351" s="60"/>
      <c r="Z351" s="60"/>
      <c r="AA351" s="60"/>
      <c r="AB351" s="60"/>
      <c r="AC351" s="60"/>
      <c r="AD351" s="60"/>
      <c r="AE351" s="60"/>
      <c r="AF351" s="60"/>
      <c r="AG351" s="60"/>
      <c r="AH351" s="60"/>
      <c r="AI351" s="60"/>
      <c r="AJ351" s="60"/>
      <c r="AK351" s="60"/>
      <c r="AL351" s="60"/>
      <c r="AM351" s="60"/>
      <c r="AN351" s="60"/>
      <c r="AO351" s="60"/>
      <c r="AP351" s="60"/>
      <c r="AQ351" s="60"/>
      <c r="AR351" s="60"/>
      <c r="AS351" s="60"/>
      <c r="AT351" s="60"/>
    </row>
    <row r="352" spans="1:46" s="62" customFormat="1" ht="20.399999999999999" customHeight="1" x14ac:dyDescent="0.3">
      <c r="A352" s="417"/>
      <c r="B352" s="418"/>
      <c r="C352" s="436"/>
      <c r="D352" s="333"/>
      <c r="E352" s="333"/>
      <c r="F352" s="381"/>
      <c r="G352" s="156"/>
      <c r="H352" s="205"/>
      <c r="I352" s="217"/>
      <c r="J352" s="144"/>
      <c r="K352" s="123"/>
      <c r="L352" s="168"/>
      <c r="M352" s="190"/>
      <c r="N352" s="60"/>
      <c r="O352" s="60"/>
      <c r="P352" s="60"/>
      <c r="Q352" s="60"/>
      <c r="R352" s="60"/>
      <c r="S352" s="60"/>
      <c r="T352" s="60"/>
      <c r="U352" s="60"/>
      <c r="V352" s="60"/>
      <c r="W352" s="60"/>
      <c r="X352" s="60"/>
      <c r="Y352" s="60"/>
      <c r="Z352" s="60"/>
      <c r="AA352" s="60"/>
      <c r="AB352" s="60"/>
      <c r="AC352" s="60"/>
      <c r="AD352" s="60"/>
      <c r="AE352" s="60"/>
      <c r="AF352" s="60"/>
      <c r="AG352" s="60"/>
      <c r="AH352" s="60"/>
      <c r="AI352" s="60"/>
      <c r="AJ352" s="60"/>
      <c r="AK352" s="60"/>
      <c r="AL352" s="60"/>
      <c r="AM352" s="60"/>
      <c r="AN352" s="60"/>
      <c r="AO352" s="60"/>
      <c r="AP352" s="60"/>
      <c r="AQ352" s="60"/>
      <c r="AR352" s="60"/>
      <c r="AS352" s="60"/>
      <c r="AT352" s="60"/>
    </row>
    <row r="353" spans="1:46" s="61" customFormat="1" ht="20.399999999999999" customHeight="1" x14ac:dyDescent="0.3">
      <c r="A353" s="417"/>
      <c r="B353" s="418"/>
      <c r="C353" s="436"/>
      <c r="D353" s="333"/>
      <c r="E353" s="333"/>
      <c r="F353" s="381"/>
      <c r="G353" s="156"/>
      <c r="H353" s="205"/>
      <c r="I353" s="217"/>
      <c r="J353" s="144"/>
      <c r="K353" s="123"/>
      <c r="L353" s="168"/>
      <c r="M353" s="190"/>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60"/>
    </row>
    <row r="354" spans="1:46" s="61" customFormat="1" ht="20.399999999999999" customHeight="1" x14ac:dyDescent="0.3">
      <c r="A354" s="417"/>
      <c r="B354" s="418"/>
      <c r="C354" s="436"/>
      <c r="D354" s="333"/>
      <c r="E354" s="333"/>
      <c r="F354" s="381"/>
      <c r="G354" s="156"/>
      <c r="H354" s="205"/>
      <c r="I354" s="217"/>
      <c r="J354" s="144"/>
      <c r="K354" s="123"/>
      <c r="L354" s="168"/>
      <c r="M354" s="190"/>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60"/>
    </row>
    <row r="355" spans="1:46" s="61" customFormat="1" ht="21" customHeight="1" x14ac:dyDescent="0.3">
      <c r="A355" s="419"/>
      <c r="B355" s="420"/>
      <c r="C355" s="436"/>
      <c r="D355" s="333"/>
      <c r="E355" s="333"/>
      <c r="F355" s="381"/>
      <c r="G355" s="156"/>
      <c r="H355" s="205"/>
      <c r="I355" s="271"/>
      <c r="J355" s="144"/>
      <c r="K355" s="123"/>
      <c r="L355" s="168"/>
      <c r="M355" s="190"/>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60"/>
    </row>
    <row r="356" spans="1:46" s="61" customFormat="1" ht="20.399999999999999" customHeight="1" x14ac:dyDescent="0.3">
      <c r="A356" s="403"/>
      <c r="B356" s="404"/>
      <c r="C356" s="405"/>
      <c r="D356" s="393" t="s">
        <v>61</v>
      </c>
      <c r="E356" s="331" t="s">
        <v>824</v>
      </c>
      <c r="F356" s="380" t="s">
        <v>697</v>
      </c>
      <c r="G356" s="169"/>
      <c r="H356" s="206"/>
      <c r="I356" s="278"/>
      <c r="J356" s="389"/>
      <c r="K356" s="389"/>
      <c r="L356" s="388"/>
      <c r="M356" s="37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row>
    <row r="357" spans="1:46" s="61" customFormat="1" ht="20.25" customHeight="1" x14ac:dyDescent="0.3">
      <c r="A357" s="406"/>
      <c r="B357" s="407"/>
      <c r="C357" s="408"/>
      <c r="D357" s="393"/>
      <c r="E357" s="469"/>
      <c r="F357" s="381"/>
      <c r="G357" s="169"/>
      <c r="H357" s="206"/>
      <c r="I357" s="216"/>
      <c r="J357" s="390"/>
      <c r="K357" s="390"/>
      <c r="L357" s="388"/>
      <c r="M357" s="370"/>
      <c r="N357" s="60"/>
      <c r="O357" s="60"/>
      <c r="P357" s="60"/>
      <c r="Q357" s="60"/>
      <c r="R357" s="60"/>
      <c r="S357" s="60"/>
      <c r="T357" s="60"/>
      <c r="U357" s="60"/>
      <c r="V357" s="60"/>
      <c r="W357" s="60"/>
      <c r="X357" s="60"/>
      <c r="Y357" s="60"/>
      <c r="Z357" s="60"/>
      <c r="AA357" s="60"/>
      <c r="AB357" s="60"/>
      <c r="AC357" s="60"/>
      <c r="AD357" s="60"/>
      <c r="AE357" s="60"/>
      <c r="AF357" s="60"/>
      <c r="AG357" s="60"/>
      <c r="AH357" s="60"/>
      <c r="AI357" s="60"/>
      <c r="AJ357" s="60"/>
      <c r="AK357" s="60"/>
      <c r="AL357" s="60"/>
      <c r="AM357" s="60"/>
      <c r="AN357" s="60"/>
      <c r="AO357" s="60"/>
      <c r="AP357" s="60"/>
      <c r="AQ357" s="60"/>
      <c r="AR357" s="60"/>
      <c r="AS357" s="60"/>
      <c r="AT357" s="60"/>
    </row>
    <row r="358" spans="1:46" s="62" customFormat="1" ht="20.25" customHeight="1" x14ac:dyDescent="0.3">
      <c r="A358" s="406"/>
      <c r="B358" s="407"/>
      <c r="C358" s="408"/>
      <c r="D358" s="393"/>
      <c r="E358" s="469"/>
      <c r="F358" s="381"/>
      <c r="G358" s="169"/>
      <c r="H358" s="206"/>
      <c r="I358" s="216"/>
      <c r="J358" s="390"/>
      <c r="K358" s="390"/>
      <c r="L358" s="388"/>
      <c r="M358" s="370"/>
      <c r="N358" s="60"/>
      <c r="O358" s="60"/>
      <c r="P358" s="60"/>
      <c r="Q358" s="60"/>
      <c r="R358" s="60"/>
      <c r="S358" s="60"/>
      <c r="T358" s="60"/>
      <c r="U358" s="60"/>
      <c r="V358" s="60"/>
      <c r="W358" s="60"/>
      <c r="X358" s="60"/>
      <c r="Y358" s="60"/>
      <c r="Z358" s="60"/>
      <c r="AA358" s="60"/>
      <c r="AB358" s="60"/>
      <c r="AC358" s="60"/>
      <c r="AD358" s="60"/>
      <c r="AE358" s="60"/>
      <c r="AF358" s="60"/>
      <c r="AG358" s="60"/>
      <c r="AH358" s="60"/>
      <c r="AI358" s="60"/>
      <c r="AJ358" s="60"/>
      <c r="AK358" s="60"/>
      <c r="AL358" s="60"/>
      <c r="AM358" s="60"/>
      <c r="AN358" s="60"/>
      <c r="AO358" s="60"/>
      <c r="AP358" s="60"/>
      <c r="AQ358" s="60"/>
      <c r="AR358" s="60"/>
      <c r="AS358" s="60"/>
      <c r="AT358" s="60"/>
    </row>
    <row r="359" spans="1:46" s="62" customFormat="1" ht="20.25" customHeight="1" x14ac:dyDescent="0.3">
      <c r="A359" s="406"/>
      <c r="B359" s="407"/>
      <c r="C359" s="408"/>
      <c r="D359" s="393"/>
      <c r="E359" s="469"/>
      <c r="F359" s="381"/>
      <c r="G359" s="169"/>
      <c r="H359" s="206"/>
      <c r="I359" s="216"/>
      <c r="J359" s="390"/>
      <c r="K359" s="390"/>
      <c r="L359" s="388"/>
      <c r="M359" s="370"/>
      <c r="N359" s="60"/>
      <c r="O359" s="60"/>
      <c r="P359" s="60"/>
      <c r="Q359" s="60"/>
      <c r="R359" s="60"/>
      <c r="S359" s="60"/>
      <c r="T359" s="60"/>
      <c r="U359" s="60"/>
      <c r="V359" s="60"/>
      <c r="W359" s="60"/>
      <c r="X359" s="60"/>
      <c r="Y359" s="60"/>
      <c r="Z359" s="60"/>
      <c r="AA359" s="60"/>
      <c r="AB359" s="60"/>
      <c r="AC359" s="60"/>
      <c r="AD359" s="60"/>
      <c r="AE359" s="60"/>
      <c r="AF359" s="60"/>
      <c r="AG359" s="60"/>
      <c r="AH359" s="60"/>
      <c r="AI359" s="60"/>
      <c r="AJ359" s="60"/>
      <c r="AK359" s="60"/>
      <c r="AL359" s="60"/>
      <c r="AM359" s="60"/>
      <c r="AN359" s="60"/>
      <c r="AO359" s="60"/>
      <c r="AP359" s="60"/>
      <c r="AQ359" s="60"/>
      <c r="AR359" s="60"/>
      <c r="AS359" s="60"/>
      <c r="AT359" s="60"/>
    </row>
    <row r="360" spans="1:46" s="62" customFormat="1" ht="20.25" customHeight="1" x14ac:dyDescent="0.3">
      <c r="A360" s="406"/>
      <c r="B360" s="407"/>
      <c r="C360" s="408"/>
      <c r="D360" s="393"/>
      <c r="E360" s="469"/>
      <c r="F360" s="381"/>
      <c r="G360" s="169"/>
      <c r="H360" s="206"/>
      <c r="I360" s="216"/>
      <c r="J360" s="390"/>
      <c r="K360" s="390"/>
      <c r="L360" s="388"/>
      <c r="M360" s="370"/>
      <c r="N360" s="60"/>
      <c r="O360" s="60"/>
      <c r="P360" s="60"/>
      <c r="Q360" s="60"/>
      <c r="R360" s="60"/>
      <c r="S360" s="60"/>
      <c r="T360" s="60"/>
      <c r="U360" s="60"/>
      <c r="V360" s="60"/>
      <c r="W360" s="60"/>
      <c r="X360" s="60"/>
      <c r="Y360" s="60"/>
      <c r="Z360" s="60"/>
      <c r="AA360" s="60"/>
      <c r="AB360" s="60"/>
      <c r="AC360" s="60"/>
      <c r="AD360" s="60"/>
      <c r="AE360" s="60"/>
      <c r="AF360" s="60"/>
      <c r="AG360" s="60"/>
      <c r="AH360" s="60"/>
      <c r="AI360" s="60"/>
      <c r="AJ360" s="60"/>
      <c r="AK360" s="60"/>
      <c r="AL360" s="60"/>
      <c r="AM360" s="60"/>
      <c r="AN360" s="60"/>
      <c r="AO360" s="60"/>
      <c r="AP360" s="60"/>
      <c r="AQ360" s="60"/>
      <c r="AR360" s="60"/>
      <c r="AS360" s="60"/>
      <c r="AT360" s="60"/>
    </row>
    <row r="361" spans="1:46" s="62" customFormat="1" ht="20.25" customHeight="1" x14ac:dyDescent="0.3">
      <c r="A361" s="406"/>
      <c r="B361" s="407"/>
      <c r="C361" s="408"/>
      <c r="D361" s="393"/>
      <c r="E361" s="469"/>
      <c r="F361" s="381"/>
      <c r="G361" s="169"/>
      <c r="H361" s="206"/>
      <c r="I361" s="216"/>
      <c r="J361" s="390"/>
      <c r="K361" s="390"/>
      <c r="L361" s="388"/>
      <c r="M361" s="370"/>
      <c r="N361" s="60"/>
      <c r="O361" s="60"/>
      <c r="P361" s="60"/>
      <c r="Q361" s="60"/>
      <c r="R361" s="60"/>
      <c r="S361" s="60"/>
      <c r="T361" s="60"/>
      <c r="U361" s="60"/>
      <c r="V361" s="60"/>
      <c r="W361" s="60"/>
      <c r="X361" s="60"/>
      <c r="Y361" s="60"/>
      <c r="Z361" s="60"/>
      <c r="AA361" s="60"/>
      <c r="AB361" s="60"/>
      <c r="AC361" s="60"/>
      <c r="AD361" s="60"/>
      <c r="AE361" s="60"/>
      <c r="AF361" s="60"/>
      <c r="AG361" s="60"/>
      <c r="AH361" s="60"/>
      <c r="AI361" s="60"/>
      <c r="AJ361" s="60"/>
      <c r="AK361" s="60"/>
      <c r="AL361" s="60"/>
      <c r="AM361" s="60"/>
      <c r="AN361" s="60"/>
      <c r="AO361" s="60"/>
      <c r="AP361" s="60"/>
      <c r="AQ361" s="60"/>
      <c r="AR361" s="60"/>
      <c r="AS361" s="60"/>
      <c r="AT361" s="60"/>
    </row>
    <row r="362" spans="1:46" s="62" customFormat="1" ht="20.25" customHeight="1" x14ac:dyDescent="0.3">
      <c r="A362" s="406"/>
      <c r="B362" s="407"/>
      <c r="C362" s="408"/>
      <c r="D362" s="393"/>
      <c r="E362" s="469"/>
      <c r="F362" s="381"/>
      <c r="G362" s="169"/>
      <c r="H362" s="206"/>
      <c r="I362" s="216"/>
      <c r="J362" s="390"/>
      <c r="K362" s="390"/>
      <c r="L362" s="388"/>
      <c r="M362" s="370"/>
      <c r="N362" s="60"/>
      <c r="O362" s="60"/>
      <c r="P362" s="60"/>
      <c r="Q362" s="60"/>
      <c r="R362" s="60"/>
      <c r="S362" s="60"/>
      <c r="T362" s="60"/>
      <c r="U362" s="60"/>
      <c r="V362" s="60"/>
      <c r="W362" s="60"/>
      <c r="X362" s="60"/>
      <c r="Y362" s="60"/>
      <c r="Z362" s="60"/>
      <c r="AA362" s="60"/>
      <c r="AB362" s="60"/>
      <c r="AC362" s="60"/>
      <c r="AD362" s="60"/>
      <c r="AE362" s="60"/>
      <c r="AF362" s="60"/>
      <c r="AG362" s="60"/>
      <c r="AH362" s="60"/>
      <c r="AI362" s="60"/>
      <c r="AJ362" s="60"/>
      <c r="AK362" s="60"/>
      <c r="AL362" s="60"/>
      <c r="AM362" s="60"/>
      <c r="AN362" s="60"/>
      <c r="AO362" s="60"/>
      <c r="AP362" s="60"/>
      <c r="AQ362" s="60"/>
      <c r="AR362" s="60"/>
      <c r="AS362" s="60"/>
      <c r="AT362" s="60"/>
    </row>
    <row r="363" spans="1:46" s="61" customFormat="1" ht="20.25" customHeight="1" x14ac:dyDescent="0.3">
      <c r="A363" s="406"/>
      <c r="B363" s="407"/>
      <c r="C363" s="408"/>
      <c r="D363" s="393"/>
      <c r="E363" s="469"/>
      <c r="F363" s="381"/>
      <c r="G363" s="169"/>
      <c r="H363" s="206"/>
      <c r="I363" s="216"/>
      <c r="J363" s="390"/>
      <c r="K363" s="390"/>
      <c r="L363" s="388"/>
      <c r="M363" s="370"/>
      <c r="N363" s="60"/>
      <c r="O363" s="60"/>
      <c r="P363" s="60"/>
      <c r="Q363" s="60"/>
      <c r="R363" s="60"/>
      <c r="S363" s="60"/>
      <c r="T363" s="60"/>
      <c r="U363" s="60"/>
      <c r="V363" s="60"/>
      <c r="W363" s="60"/>
      <c r="X363" s="60"/>
      <c r="Y363" s="60"/>
      <c r="Z363" s="60"/>
      <c r="AA363" s="60"/>
      <c r="AB363" s="60"/>
      <c r="AC363" s="60"/>
      <c r="AD363" s="60"/>
      <c r="AE363" s="60"/>
      <c r="AF363" s="60"/>
      <c r="AG363" s="60"/>
      <c r="AH363" s="60"/>
      <c r="AI363" s="60"/>
      <c r="AJ363" s="60"/>
      <c r="AK363" s="60"/>
      <c r="AL363" s="60"/>
      <c r="AM363" s="60"/>
      <c r="AN363" s="60"/>
      <c r="AO363" s="60"/>
      <c r="AP363" s="60"/>
      <c r="AQ363" s="60"/>
      <c r="AR363" s="60"/>
      <c r="AS363" s="60"/>
      <c r="AT363" s="60"/>
    </row>
    <row r="364" spans="1:46" s="61" customFormat="1" ht="20.25" customHeight="1" x14ac:dyDescent="0.3">
      <c r="A364" s="406"/>
      <c r="B364" s="407"/>
      <c r="C364" s="408"/>
      <c r="D364" s="393"/>
      <c r="E364" s="469"/>
      <c r="F364" s="381"/>
      <c r="G364" s="169"/>
      <c r="H364" s="206"/>
      <c r="I364" s="216"/>
      <c r="J364" s="390"/>
      <c r="K364" s="390"/>
      <c r="L364" s="388"/>
      <c r="M364" s="370"/>
      <c r="N364" s="60"/>
      <c r="O364" s="60"/>
      <c r="P364" s="60"/>
      <c r="Q364" s="60"/>
      <c r="R364" s="60"/>
      <c r="S364" s="60"/>
      <c r="T364" s="60"/>
      <c r="U364" s="60"/>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60"/>
    </row>
    <row r="365" spans="1:46" s="61" customFormat="1" ht="20.25" customHeight="1" x14ac:dyDescent="0.3">
      <c r="A365" s="406"/>
      <c r="B365" s="407"/>
      <c r="C365" s="408"/>
      <c r="D365" s="393"/>
      <c r="E365" s="469"/>
      <c r="F365" s="381"/>
      <c r="G365" s="169"/>
      <c r="H365" s="206"/>
      <c r="I365" s="216"/>
      <c r="J365" s="390"/>
      <c r="K365" s="390"/>
      <c r="L365" s="388"/>
      <c r="M365" s="370"/>
      <c r="N365" s="60"/>
      <c r="O365" s="60"/>
      <c r="P365" s="60"/>
      <c r="Q365" s="60"/>
      <c r="R365" s="60"/>
      <c r="S365" s="60"/>
      <c r="T365" s="60"/>
      <c r="U365" s="60"/>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60"/>
    </row>
    <row r="366" spans="1:46" s="62" customFormat="1" ht="20.25" customHeight="1" x14ac:dyDescent="0.3">
      <c r="A366" s="406"/>
      <c r="B366" s="407"/>
      <c r="C366" s="408"/>
      <c r="D366" s="393"/>
      <c r="E366" s="469"/>
      <c r="F366" s="381"/>
      <c r="G366" s="169"/>
      <c r="H366" s="206"/>
      <c r="I366" s="216"/>
      <c r="J366" s="390"/>
      <c r="K366" s="390"/>
      <c r="L366" s="388"/>
      <c r="M366" s="370"/>
      <c r="N366" s="60"/>
      <c r="O366" s="60"/>
      <c r="P366" s="60"/>
      <c r="Q366" s="60"/>
      <c r="R366" s="60"/>
      <c r="S366" s="60"/>
      <c r="T366" s="60"/>
      <c r="U366" s="60"/>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60"/>
    </row>
    <row r="367" spans="1:46" s="62" customFormat="1" ht="20.25" customHeight="1" x14ac:dyDescent="0.3">
      <c r="A367" s="406"/>
      <c r="B367" s="407"/>
      <c r="C367" s="408"/>
      <c r="D367" s="393"/>
      <c r="E367" s="469"/>
      <c r="F367" s="381"/>
      <c r="G367" s="169"/>
      <c r="H367" s="206"/>
      <c r="I367" s="216"/>
      <c r="J367" s="390"/>
      <c r="K367" s="390"/>
      <c r="L367" s="388"/>
      <c r="M367" s="370"/>
      <c r="N367" s="60"/>
      <c r="O367" s="60"/>
      <c r="P367" s="60"/>
      <c r="Q367" s="60"/>
      <c r="R367" s="60"/>
      <c r="S367" s="60"/>
      <c r="T367" s="60"/>
      <c r="U367" s="60"/>
      <c r="V367" s="60"/>
      <c r="W367" s="60"/>
      <c r="X367" s="60"/>
      <c r="Y367" s="60"/>
      <c r="Z367" s="60"/>
      <c r="AA367" s="60"/>
      <c r="AB367" s="60"/>
      <c r="AC367" s="60"/>
      <c r="AD367" s="60"/>
      <c r="AE367" s="60"/>
      <c r="AF367" s="60"/>
      <c r="AG367" s="60"/>
      <c r="AH367" s="60"/>
      <c r="AI367" s="60"/>
      <c r="AJ367" s="60"/>
      <c r="AK367" s="60"/>
      <c r="AL367" s="60"/>
      <c r="AM367" s="60"/>
      <c r="AN367" s="60"/>
      <c r="AO367" s="60"/>
      <c r="AP367" s="60"/>
      <c r="AQ367" s="60"/>
      <c r="AR367" s="60"/>
      <c r="AS367" s="60"/>
      <c r="AT367" s="60"/>
    </row>
    <row r="368" spans="1:46" s="62" customFormat="1" ht="20.25" customHeight="1" x14ac:dyDescent="0.3">
      <c r="A368" s="409"/>
      <c r="B368" s="410"/>
      <c r="C368" s="411"/>
      <c r="D368" s="393"/>
      <c r="E368" s="469"/>
      <c r="F368" s="381"/>
      <c r="G368" s="169"/>
      <c r="H368" s="206"/>
      <c r="I368" s="279"/>
      <c r="J368" s="391"/>
      <c r="K368" s="391"/>
      <c r="L368" s="388"/>
      <c r="M368" s="370"/>
      <c r="N368" s="60"/>
      <c r="O368" s="60"/>
      <c r="P368" s="60"/>
      <c r="Q368" s="60"/>
      <c r="R368" s="60"/>
      <c r="S368" s="60"/>
      <c r="T368" s="60"/>
      <c r="U368" s="60"/>
      <c r="V368" s="60"/>
      <c r="W368" s="60"/>
      <c r="X368" s="60"/>
      <c r="Y368" s="60"/>
      <c r="Z368" s="60"/>
      <c r="AA368" s="60"/>
      <c r="AB368" s="60"/>
      <c r="AC368" s="60"/>
      <c r="AD368" s="60"/>
      <c r="AE368" s="60"/>
      <c r="AF368" s="60"/>
      <c r="AG368" s="60"/>
      <c r="AH368" s="60"/>
      <c r="AI368" s="60"/>
      <c r="AJ368" s="60"/>
      <c r="AK368" s="60"/>
      <c r="AL368" s="60"/>
      <c r="AM368" s="60"/>
      <c r="AN368" s="60"/>
      <c r="AO368" s="60"/>
      <c r="AP368" s="60"/>
      <c r="AQ368" s="60"/>
      <c r="AR368" s="60"/>
      <c r="AS368" s="60"/>
      <c r="AT368" s="60"/>
    </row>
    <row r="369" spans="1:46" s="62" customFormat="1" ht="20.25" customHeight="1" x14ac:dyDescent="0.3">
      <c r="A369" s="403"/>
      <c r="B369" s="404"/>
      <c r="C369" s="405"/>
      <c r="D369" s="392" t="s">
        <v>62</v>
      </c>
      <c r="E369" s="400" t="s">
        <v>825</v>
      </c>
      <c r="F369" s="127" t="s">
        <v>692</v>
      </c>
      <c r="G369" s="282"/>
      <c r="H369" s="280"/>
      <c r="I369" s="216"/>
      <c r="J369" s="389"/>
      <c r="K369" s="389"/>
      <c r="L369" s="388"/>
      <c r="M369" s="370"/>
      <c r="N369" s="60"/>
      <c r="O369" s="60"/>
      <c r="P369" s="60"/>
      <c r="Q369" s="60"/>
      <c r="R369" s="60"/>
      <c r="S369" s="60"/>
      <c r="T369" s="60"/>
      <c r="U369" s="60"/>
      <c r="V369" s="60"/>
      <c r="W369" s="60"/>
      <c r="X369" s="60"/>
      <c r="Y369" s="60"/>
      <c r="Z369" s="60"/>
      <c r="AA369" s="60"/>
      <c r="AB369" s="60"/>
      <c r="AC369" s="60"/>
      <c r="AD369" s="60"/>
      <c r="AE369" s="60"/>
      <c r="AF369" s="60"/>
      <c r="AG369" s="60"/>
      <c r="AH369" s="60"/>
      <c r="AI369" s="60"/>
      <c r="AJ369" s="60"/>
      <c r="AK369" s="60"/>
      <c r="AL369" s="60"/>
      <c r="AM369" s="60"/>
      <c r="AN369" s="60"/>
      <c r="AO369" s="60"/>
      <c r="AP369" s="60"/>
      <c r="AQ369" s="60"/>
      <c r="AR369" s="60"/>
      <c r="AS369" s="60"/>
      <c r="AT369" s="60"/>
    </row>
    <row r="370" spans="1:46" s="62" customFormat="1" ht="20.399999999999999" customHeight="1" x14ac:dyDescent="0.3">
      <c r="A370" s="406"/>
      <c r="B370" s="407"/>
      <c r="C370" s="408"/>
      <c r="D370" s="393"/>
      <c r="E370" s="437"/>
      <c r="F370" s="380" t="s">
        <v>940</v>
      </c>
      <c r="G370" s="169"/>
      <c r="H370" s="206"/>
      <c r="I370" s="216"/>
      <c r="J370" s="390"/>
      <c r="K370" s="390"/>
      <c r="L370" s="388"/>
      <c r="M370" s="370"/>
      <c r="N370" s="60"/>
      <c r="O370" s="60"/>
      <c r="P370" s="60"/>
      <c r="Q370" s="60"/>
      <c r="R370" s="60"/>
      <c r="S370" s="60"/>
      <c r="T370" s="60"/>
      <c r="U370" s="60"/>
      <c r="V370" s="60"/>
      <c r="W370" s="60"/>
      <c r="X370" s="60"/>
      <c r="Y370" s="60"/>
      <c r="Z370" s="60"/>
      <c r="AA370" s="60"/>
      <c r="AB370" s="60"/>
      <c r="AC370" s="60"/>
      <c r="AD370" s="60"/>
      <c r="AE370" s="60"/>
      <c r="AF370" s="60"/>
      <c r="AG370" s="60"/>
      <c r="AH370" s="60"/>
      <c r="AI370" s="60"/>
      <c r="AJ370" s="60"/>
      <c r="AK370" s="60"/>
      <c r="AL370" s="60"/>
      <c r="AM370" s="60"/>
      <c r="AN370" s="60"/>
      <c r="AO370" s="60"/>
      <c r="AP370" s="60"/>
      <c r="AQ370" s="60"/>
      <c r="AR370" s="60"/>
      <c r="AS370" s="60"/>
      <c r="AT370" s="60"/>
    </row>
    <row r="371" spans="1:46" s="65" customFormat="1" ht="20.399999999999999" customHeight="1" x14ac:dyDescent="0.3">
      <c r="A371" s="406"/>
      <c r="B371" s="407"/>
      <c r="C371" s="408"/>
      <c r="D371" s="393"/>
      <c r="E371" s="437"/>
      <c r="F371" s="381"/>
      <c r="G371" s="360"/>
      <c r="H371" s="206"/>
      <c r="I371" s="216"/>
      <c r="J371" s="390"/>
      <c r="K371" s="390"/>
      <c r="L371" s="388"/>
      <c r="M371" s="370"/>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c r="AR371" s="60"/>
      <c r="AS371" s="60"/>
      <c r="AT371" s="60"/>
    </row>
    <row r="372" spans="1:46" s="62" customFormat="1" ht="20.25" customHeight="1" x14ac:dyDescent="0.3">
      <c r="A372" s="406"/>
      <c r="B372" s="407"/>
      <c r="C372" s="408"/>
      <c r="D372" s="393"/>
      <c r="E372" s="437"/>
      <c r="F372" s="381"/>
      <c r="G372" s="461"/>
      <c r="H372" s="358"/>
      <c r="I372" s="216"/>
      <c r="J372" s="390"/>
      <c r="K372" s="390"/>
      <c r="L372" s="388"/>
      <c r="M372" s="370"/>
      <c r="N372" s="60"/>
      <c r="O372" s="60"/>
      <c r="P372" s="60"/>
      <c r="Q372" s="60"/>
      <c r="R372" s="60"/>
      <c r="S372" s="60"/>
      <c r="T372" s="60"/>
      <c r="U372" s="60"/>
      <c r="V372" s="60"/>
      <c r="W372" s="60"/>
      <c r="X372" s="60"/>
      <c r="Y372" s="60"/>
      <c r="Z372" s="60"/>
      <c r="AA372" s="60"/>
      <c r="AB372" s="60"/>
      <c r="AC372" s="60"/>
      <c r="AD372" s="60"/>
      <c r="AE372" s="60"/>
      <c r="AF372" s="60"/>
      <c r="AG372" s="60"/>
      <c r="AH372" s="60"/>
      <c r="AI372" s="60"/>
      <c r="AJ372" s="60"/>
      <c r="AK372" s="60"/>
      <c r="AL372" s="60"/>
      <c r="AM372" s="60"/>
      <c r="AN372" s="60"/>
      <c r="AO372" s="60"/>
      <c r="AP372" s="60"/>
      <c r="AQ372" s="60"/>
      <c r="AR372" s="60"/>
      <c r="AS372" s="60"/>
      <c r="AT372" s="60"/>
    </row>
    <row r="373" spans="1:46" s="65" customFormat="1" ht="20.399999999999999" customHeight="1" x14ac:dyDescent="0.3">
      <c r="A373" s="406"/>
      <c r="B373" s="407"/>
      <c r="C373" s="408"/>
      <c r="D373" s="393"/>
      <c r="E373" s="437"/>
      <c r="F373" s="381"/>
      <c r="G373" s="461"/>
      <c r="H373" s="364"/>
      <c r="I373" s="216"/>
      <c r="J373" s="390"/>
      <c r="K373" s="390"/>
      <c r="L373" s="388"/>
      <c r="M373" s="370"/>
      <c r="N373" s="60"/>
      <c r="O373" s="60"/>
      <c r="P373" s="60"/>
      <c r="Q373" s="60"/>
      <c r="R373" s="60"/>
      <c r="S373" s="60"/>
      <c r="T373" s="60"/>
      <c r="U373" s="60"/>
      <c r="V373" s="60"/>
      <c r="W373" s="60"/>
      <c r="X373" s="60"/>
      <c r="Y373" s="60"/>
      <c r="Z373" s="60"/>
      <c r="AA373" s="60"/>
      <c r="AB373" s="60"/>
      <c r="AC373" s="60"/>
      <c r="AD373" s="60"/>
      <c r="AE373" s="60"/>
      <c r="AF373" s="60"/>
      <c r="AG373" s="60"/>
      <c r="AH373" s="60"/>
      <c r="AI373" s="60"/>
      <c r="AJ373" s="60"/>
      <c r="AK373" s="60"/>
      <c r="AL373" s="60"/>
      <c r="AM373" s="60"/>
      <c r="AN373" s="60"/>
      <c r="AO373" s="60"/>
      <c r="AP373" s="60"/>
      <c r="AQ373" s="60"/>
      <c r="AR373" s="60"/>
      <c r="AS373" s="60"/>
      <c r="AT373" s="60"/>
    </row>
    <row r="374" spans="1:46" s="62" customFormat="1" ht="20.25" customHeight="1" x14ac:dyDescent="0.3">
      <c r="A374" s="406"/>
      <c r="B374" s="407"/>
      <c r="C374" s="408"/>
      <c r="D374" s="393"/>
      <c r="E374" s="437"/>
      <c r="F374" s="381"/>
      <c r="G374" s="461"/>
      <c r="H374" s="364"/>
      <c r="I374" s="216"/>
      <c r="J374" s="390"/>
      <c r="K374" s="390"/>
      <c r="L374" s="388"/>
      <c r="M374" s="370"/>
      <c r="N374" s="60"/>
      <c r="O374" s="60"/>
      <c r="P374" s="60"/>
      <c r="Q374" s="60"/>
      <c r="R374" s="60"/>
      <c r="S374" s="60"/>
      <c r="T374" s="60"/>
      <c r="U374" s="60"/>
      <c r="V374" s="60"/>
      <c r="W374" s="60"/>
      <c r="X374" s="60"/>
      <c r="Y374" s="60"/>
      <c r="Z374" s="60"/>
      <c r="AA374" s="60"/>
      <c r="AB374" s="60"/>
      <c r="AC374" s="60"/>
      <c r="AD374" s="60"/>
      <c r="AE374" s="60"/>
      <c r="AF374" s="60"/>
      <c r="AG374" s="60"/>
      <c r="AH374" s="60"/>
      <c r="AI374" s="60"/>
      <c r="AJ374" s="60"/>
      <c r="AK374" s="60"/>
      <c r="AL374" s="60"/>
      <c r="AM374" s="60"/>
      <c r="AN374" s="60"/>
      <c r="AO374" s="60"/>
      <c r="AP374" s="60"/>
      <c r="AQ374" s="60"/>
      <c r="AR374" s="60"/>
      <c r="AS374" s="60"/>
      <c r="AT374" s="60"/>
    </row>
    <row r="375" spans="1:46" s="61" customFormat="1" ht="20.399999999999999" customHeight="1" x14ac:dyDescent="0.3">
      <c r="A375" s="406"/>
      <c r="B375" s="407"/>
      <c r="C375" s="408"/>
      <c r="D375" s="393"/>
      <c r="E375" s="437"/>
      <c r="F375" s="381"/>
      <c r="G375" s="461"/>
      <c r="H375" s="364"/>
      <c r="I375" s="216"/>
      <c r="J375" s="390"/>
      <c r="K375" s="390"/>
      <c r="L375" s="388"/>
      <c r="M375" s="370"/>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60"/>
      <c r="AS375" s="60"/>
      <c r="AT375" s="60"/>
    </row>
    <row r="376" spans="1:46" s="61" customFormat="1" ht="20.399999999999999" customHeight="1" x14ac:dyDescent="0.3">
      <c r="A376" s="406"/>
      <c r="B376" s="407"/>
      <c r="C376" s="408"/>
      <c r="D376" s="393"/>
      <c r="E376" s="437"/>
      <c r="F376" s="381"/>
      <c r="G376" s="461"/>
      <c r="H376" s="364"/>
      <c r="I376" s="216"/>
      <c r="J376" s="390"/>
      <c r="K376" s="390"/>
      <c r="L376" s="388"/>
      <c r="M376" s="370"/>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c r="AR376" s="60"/>
      <c r="AS376" s="60"/>
      <c r="AT376" s="60"/>
    </row>
    <row r="377" spans="1:46" s="62" customFormat="1" ht="20.25" customHeight="1" x14ac:dyDescent="0.3">
      <c r="A377" s="406"/>
      <c r="B377" s="407"/>
      <c r="C377" s="408"/>
      <c r="D377" s="393"/>
      <c r="E377" s="443"/>
      <c r="F377" s="381"/>
      <c r="G377" s="461"/>
      <c r="H377" s="364"/>
      <c r="I377" s="216"/>
      <c r="J377" s="390"/>
      <c r="K377" s="390"/>
      <c r="L377" s="388"/>
      <c r="M377" s="370"/>
      <c r="N377" s="60"/>
      <c r="O377" s="60"/>
      <c r="P377" s="60"/>
      <c r="Q377" s="60"/>
      <c r="R377" s="60"/>
      <c r="S377" s="60"/>
      <c r="T377" s="60"/>
      <c r="U377" s="60"/>
      <c r="V377" s="60"/>
      <c r="W377" s="60"/>
      <c r="X377" s="60"/>
      <c r="Y377" s="60"/>
      <c r="Z377" s="60"/>
      <c r="AA377" s="60"/>
      <c r="AB377" s="60"/>
      <c r="AC377" s="60"/>
      <c r="AD377" s="60"/>
      <c r="AE377" s="60"/>
      <c r="AF377" s="60"/>
      <c r="AG377" s="60"/>
      <c r="AH377" s="60"/>
      <c r="AI377" s="60"/>
      <c r="AJ377" s="60"/>
      <c r="AK377" s="60"/>
      <c r="AL377" s="60"/>
      <c r="AM377" s="60"/>
      <c r="AN377" s="60"/>
      <c r="AO377" s="60"/>
      <c r="AP377" s="60"/>
      <c r="AQ377" s="60"/>
      <c r="AR377" s="60"/>
      <c r="AS377" s="60"/>
      <c r="AT377" s="60"/>
    </row>
    <row r="378" spans="1:46" s="65" customFormat="1" ht="20.399999999999999" customHeight="1" x14ac:dyDescent="0.3">
      <c r="A378" s="406"/>
      <c r="B378" s="407"/>
      <c r="C378" s="408"/>
      <c r="D378" s="393"/>
      <c r="E378" s="443"/>
      <c r="F378" s="381"/>
      <c r="G378" s="461"/>
      <c r="H378" s="364"/>
      <c r="I378" s="216"/>
      <c r="J378" s="390"/>
      <c r="K378" s="390"/>
      <c r="L378" s="388"/>
      <c r="M378" s="370"/>
      <c r="N378" s="60"/>
      <c r="O378" s="60"/>
      <c r="P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c r="AQ378" s="60"/>
      <c r="AR378" s="60"/>
      <c r="AS378" s="60"/>
      <c r="AT378" s="60"/>
    </row>
    <row r="379" spans="1:46" s="70" customFormat="1" ht="20.399999999999999" customHeight="1" x14ac:dyDescent="0.3">
      <c r="A379" s="406"/>
      <c r="B379" s="407"/>
      <c r="C379" s="408"/>
      <c r="D379" s="393"/>
      <c r="E379" s="443"/>
      <c r="F379" s="381"/>
      <c r="G379" s="461"/>
      <c r="H379" s="364"/>
      <c r="I379" s="216"/>
      <c r="J379" s="390"/>
      <c r="K379" s="390"/>
      <c r="L379" s="388"/>
      <c r="M379" s="370"/>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row>
    <row r="380" spans="1:46" s="71" customFormat="1" ht="20.399999999999999" customHeight="1" x14ac:dyDescent="0.3">
      <c r="A380" s="406"/>
      <c r="B380" s="407"/>
      <c r="C380" s="408"/>
      <c r="D380" s="393"/>
      <c r="E380" s="443"/>
      <c r="F380" s="381"/>
      <c r="G380" s="461"/>
      <c r="H380" s="364"/>
      <c r="I380" s="216"/>
      <c r="J380" s="390"/>
      <c r="K380" s="390"/>
      <c r="L380" s="388"/>
      <c r="M380" s="370"/>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row>
    <row r="381" spans="1:46" s="71" customFormat="1" ht="20.399999999999999" customHeight="1" x14ac:dyDescent="0.3">
      <c r="A381" s="406"/>
      <c r="B381" s="407"/>
      <c r="C381" s="408"/>
      <c r="D381" s="393"/>
      <c r="E381" s="443"/>
      <c r="F381" s="381"/>
      <c r="G381" s="461"/>
      <c r="H381" s="364"/>
      <c r="I381" s="216"/>
      <c r="J381" s="390"/>
      <c r="K381" s="390"/>
      <c r="L381" s="388"/>
      <c r="M381" s="370"/>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row>
    <row r="382" spans="1:46" s="61" customFormat="1" ht="20.399999999999999" customHeight="1" x14ac:dyDescent="0.3">
      <c r="A382" s="406"/>
      <c r="B382" s="407"/>
      <c r="C382" s="408"/>
      <c r="D382" s="393"/>
      <c r="E382" s="443"/>
      <c r="F382" s="381"/>
      <c r="G382" s="461"/>
      <c r="H382" s="364"/>
      <c r="I382" s="216"/>
      <c r="J382" s="390"/>
      <c r="K382" s="390"/>
      <c r="L382" s="388"/>
      <c r="M382" s="370"/>
      <c r="N382" s="60"/>
      <c r="O382" s="60"/>
      <c r="P382" s="60"/>
      <c r="Q382" s="60"/>
      <c r="R382" s="60"/>
      <c r="S382" s="60"/>
      <c r="T382" s="60"/>
      <c r="U382" s="60"/>
      <c r="V382" s="60"/>
      <c r="W382" s="60"/>
      <c r="X382" s="60"/>
      <c r="Y382" s="60"/>
      <c r="Z382" s="60"/>
      <c r="AA382" s="60"/>
      <c r="AB382" s="60"/>
      <c r="AC382" s="60"/>
      <c r="AD382" s="60"/>
      <c r="AE382" s="60"/>
      <c r="AF382" s="60"/>
      <c r="AG382" s="60"/>
      <c r="AH382" s="60"/>
      <c r="AI382" s="60"/>
      <c r="AJ382" s="60"/>
      <c r="AK382" s="60"/>
      <c r="AL382" s="60"/>
      <c r="AM382" s="60"/>
      <c r="AN382" s="60"/>
      <c r="AO382" s="60"/>
      <c r="AP382" s="60"/>
      <c r="AQ382" s="60"/>
      <c r="AR382" s="60"/>
      <c r="AS382" s="60"/>
      <c r="AT382" s="60"/>
    </row>
    <row r="383" spans="1:46" s="61" customFormat="1" ht="20.399999999999999" customHeight="1" x14ac:dyDescent="0.3">
      <c r="A383" s="406"/>
      <c r="B383" s="407"/>
      <c r="C383" s="408"/>
      <c r="D383" s="393"/>
      <c r="E383" s="443"/>
      <c r="F383" s="381"/>
      <c r="G383" s="461"/>
      <c r="H383" s="364"/>
      <c r="I383" s="216"/>
      <c r="J383" s="390"/>
      <c r="K383" s="390"/>
      <c r="L383" s="388"/>
      <c r="M383" s="370"/>
      <c r="N383" s="60"/>
      <c r="O383" s="60"/>
      <c r="P383" s="60"/>
      <c r="Q383" s="60"/>
      <c r="R383" s="60"/>
      <c r="S383" s="60"/>
      <c r="T383" s="60"/>
      <c r="U383" s="60"/>
      <c r="V383" s="60"/>
      <c r="W383" s="60"/>
      <c r="X383" s="60"/>
      <c r="Y383" s="60"/>
      <c r="Z383" s="60"/>
      <c r="AA383" s="60"/>
      <c r="AB383" s="60"/>
      <c r="AC383" s="60"/>
      <c r="AD383" s="60"/>
      <c r="AE383" s="60"/>
      <c r="AF383" s="60"/>
      <c r="AG383" s="60"/>
      <c r="AH383" s="60"/>
      <c r="AI383" s="60"/>
      <c r="AJ383" s="60"/>
      <c r="AK383" s="60"/>
      <c r="AL383" s="60"/>
      <c r="AM383" s="60"/>
      <c r="AN383" s="60"/>
      <c r="AO383" s="60"/>
      <c r="AP383" s="60"/>
      <c r="AQ383" s="60"/>
      <c r="AR383" s="60"/>
      <c r="AS383" s="60"/>
      <c r="AT383" s="60"/>
    </row>
    <row r="384" spans="1:46" s="61" customFormat="1" ht="20.399999999999999" customHeight="1" x14ac:dyDescent="0.3">
      <c r="A384" s="406"/>
      <c r="B384" s="407"/>
      <c r="C384" s="408"/>
      <c r="D384" s="393"/>
      <c r="E384" s="443"/>
      <c r="F384" s="381"/>
      <c r="G384" s="461"/>
      <c r="H384" s="364"/>
      <c r="I384" s="216"/>
      <c r="J384" s="390"/>
      <c r="K384" s="390"/>
      <c r="L384" s="388"/>
      <c r="M384" s="370"/>
      <c r="N384" s="60"/>
      <c r="O384" s="60"/>
      <c r="P384" s="60"/>
      <c r="Q384" s="60"/>
      <c r="R384" s="60"/>
      <c r="S384" s="60"/>
      <c r="T384" s="60"/>
      <c r="U384" s="60"/>
      <c r="V384" s="60"/>
      <c r="W384" s="60"/>
      <c r="X384" s="60"/>
      <c r="Y384" s="60"/>
      <c r="Z384" s="60"/>
      <c r="AA384" s="60"/>
      <c r="AB384" s="60"/>
      <c r="AC384" s="60"/>
      <c r="AD384" s="60"/>
      <c r="AE384" s="60"/>
      <c r="AF384" s="60"/>
      <c r="AG384" s="60"/>
      <c r="AH384" s="60"/>
      <c r="AI384" s="60"/>
      <c r="AJ384" s="60"/>
      <c r="AK384" s="60"/>
      <c r="AL384" s="60"/>
      <c r="AM384" s="60"/>
      <c r="AN384" s="60"/>
      <c r="AO384" s="60"/>
      <c r="AP384" s="60"/>
      <c r="AQ384" s="60"/>
      <c r="AR384" s="60"/>
      <c r="AS384" s="60"/>
      <c r="AT384" s="60"/>
    </row>
    <row r="385" spans="1:50" s="61" customFormat="1" ht="20.399999999999999" customHeight="1" x14ac:dyDescent="0.3">
      <c r="A385" s="406"/>
      <c r="B385" s="407"/>
      <c r="C385" s="408"/>
      <c r="D385" s="393"/>
      <c r="E385" s="443"/>
      <c r="F385" s="381"/>
      <c r="G385" s="461"/>
      <c r="H385" s="364"/>
      <c r="I385" s="216"/>
      <c r="J385" s="390"/>
      <c r="K385" s="390"/>
      <c r="L385" s="388"/>
      <c r="M385" s="370"/>
      <c r="N385" s="60"/>
      <c r="O385" s="60"/>
      <c r="P385" s="60"/>
      <c r="Q385" s="60"/>
      <c r="R385" s="60"/>
      <c r="S385" s="60"/>
      <c r="T385" s="60"/>
      <c r="U385" s="60"/>
      <c r="V385" s="60"/>
      <c r="W385" s="60"/>
      <c r="X385" s="60"/>
      <c r="Y385" s="60"/>
      <c r="Z385" s="60"/>
      <c r="AA385" s="60"/>
      <c r="AB385" s="60"/>
      <c r="AC385" s="60"/>
      <c r="AD385" s="60"/>
      <c r="AE385" s="60"/>
      <c r="AF385" s="60"/>
      <c r="AG385" s="60"/>
      <c r="AH385" s="60"/>
      <c r="AI385" s="60"/>
      <c r="AJ385" s="60"/>
      <c r="AK385" s="60"/>
      <c r="AL385" s="60"/>
      <c r="AM385" s="60"/>
      <c r="AN385" s="60"/>
      <c r="AO385" s="60"/>
      <c r="AP385" s="60"/>
      <c r="AQ385" s="60"/>
      <c r="AR385" s="60"/>
      <c r="AS385" s="60"/>
      <c r="AT385" s="60"/>
    </row>
    <row r="386" spans="1:50" s="61" customFormat="1" ht="20.25" customHeight="1" x14ac:dyDescent="0.3">
      <c r="A386" s="409"/>
      <c r="B386" s="410"/>
      <c r="C386" s="411"/>
      <c r="D386" s="394"/>
      <c r="E386" s="444"/>
      <c r="F386" s="382"/>
      <c r="G386" s="462"/>
      <c r="H386" s="383"/>
      <c r="I386" s="216"/>
      <c r="J386" s="391"/>
      <c r="K386" s="391"/>
      <c r="L386" s="388"/>
      <c r="M386" s="370"/>
      <c r="N386" s="60"/>
      <c r="O386" s="60"/>
      <c r="P386" s="60"/>
      <c r="Q386" s="60"/>
      <c r="R386" s="60"/>
      <c r="S386" s="60"/>
      <c r="T386" s="60"/>
      <c r="U386" s="60"/>
      <c r="V386" s="60"/>
      <c r="W386" s="60"/>
      <c r="X386" s="60"/>
      <c r="Y386" s="60"/>
      <c r="Z386" s="60"/>
      <c r="AA386" s="60"/>
      <c r="AB386" s="60"/>
      <c r="AC386" s="60"/>
      <c r="AD386" s="60"/>
      <c r="AE386" s="60"/>
      <c r="AF386" s="60"/>
      <c r="AG386" s="60"/>
      <c r="AH386" s="60"/>
      <c r="AI386" s="60"/>
      <c r="AJ386" s="60"/>
      <c r="AK386" s="60"/>
      <c r="AL386" s="60"/>
      <c r="AM386" s="60"/>
      <c r="AN386" s="60"/>
      <c r="AO386" s="60"/>
      <c r="AP386" s="60"/>
      <c r="AQ386" s="60"/>
      <c r="AR386" s="60"/>
      <c r="AS386" s="60"/>
      <c r="AT386" s="60"/>
    </row>
    <row r="387" spans="1:50" s="69" customFormat="1" ht="20.399999999999999" customHeight="1" x14ac:dyDescent="0.3">
      <c r="A387" s="403"/>
      <c r="B387" s="404"/>
      <c r="C387" s="405"/>
      <c r="D387" s="393" t="s">
        <v>63</v>
      </c>
      <c r="E387" s="396" t="s">
        <v>854</v>
      </c>
      <c r="F387" s="148" t="s">
        <v>692</v>
      </c>
      <c r="G387" s="360"/>
      <c r="H387" s="358"/>
      <c r="I387" s="278"/>
      <c r="J387" s="389"/>
      <c r="K387" s="389"/>
      <c r="L387" s="388"/>
      <c r="M387" s="356"/>
      <c r="N387" s="68"/>
      <c r="O387" s="68"/>
      <c r="P387" s="68"/>
      <c r="Q387" s="68"/>
      <c r="R387" s="68"/>
      <c r="S387" s="68"/>
      <c r="T387" s="68"/>
      <c r="U387" s="68"/>
      <c r="V387" s="68"/>
      <c r="W387" s="68"/>
      <c r="X387" s="68"/>
      <c r="Y387" s="68"/>
      <c r="Z387" s="68"/>
      <c r="AA387" s="68"/>
      <c r="AB387" s="68"/>
      <c r="AC387" s="68"/>
      <c r="AD387" s="68"/>
      <c r="AE387" s="68"/>
      <c r="AF387" s="68"/>
      <c r="AG387" s="68"/>
      <c r="AH387" s="68"/>
      <c r="AI387" s="68"/>
      <c r="AJ387" s="68"/>
      <c r="AK387" s="68"/>
      <c r="AL387" s="68"/>
      <c r="AM387" s="68"/>
      <c r="AN387" s="68"/>
      <c r="AO387" s="68"/>
      <c r="AP387" s="68"/>
      <c r="AQ387" s="68"/>
      <c r="AR387" s="68"/>
      <c r="AS387" s="68"/>
      <c r="AT387" s="68"/>
    </row>
    <row r="388" spans="1:50" s="69" customFormat="1" ht="20.399999999999999" customHeight="1" x14ac:dyDescent="0.3">
      <c r="A388" s="406"/>
      <c r="B388" s="407"/>
      <c r="C388" s="408"/>
      <c r="D388" s="393"/>
      <c r="E388" s="396"/>
      <c r="F388" s="380" t="s">
        <v>941</v>
      </c>
      <c r="G388" s="461"/>
      <c r="H388" s="358"/>
      <c r="I388" s="216"/>
      <c r="J388" s="390"/>
      <c r="K388" s="390"/>
      <c r="L388" s="388"/>
      <c r="M388" s="365"/>
      <c r="N388" s="68"/>
      <c r="O388" s="68"/>
      <c r="P388" s="68"/>
      <c r="Q388" s="68"/>
      <c r="R388" s="68"/>
      <c r="S388" s="68"/>
      <c r="T388" s="68"/>
      <c r="U388" s="68"/>
      <c r="V388" s="68"/>
      <c r="W388" s="68"/>
      <c r="X388" s="68"/>
      <c r="Y388" s="68"/>
      <c r="Z388" s="68"/>
      <c r="AA388" s="68"/>
      <c r="AB388" s="68"/>
      <c r="AC388" s="68"/>
      <c r="AD388" s="68"/>
      <c r="AE388" s="68"/>
      <c r="AF388" s="68"/>
      <c r="AG388" s="68"/>
      <c r="AH388" s="68"/>
      <c r="AI388" s="68"/>
      <c r="AJ388" s="68"/>
      <c r="AK388" s="68"/>
      <c r="AL388" s="68"/>
      <c r="AM388" s="68"/>
      <c r="AN388" s="68"/>
      <c r="AO388" s="68"/>
      <c r="AP388" s="68"/>
      <c r="AQ388" s="68"/>
      <c r="AR388" s="68"/>
      <c r="AS388" s="68"/>
      <c r="AT388" s="68"/>
    </row>
    <row r="389" spans="1:50" s="69" customFormat="1" ht="20.399999999999999" customHeight="1" x14ac:dyDescent="0.3">
      <c r="A389" s="406"/>
      <c r="B389" s="407"/>
      <c r="C389" s="408"/>
      <c r="D389" s="393"/>
      <c r="E389" s="396"/>
      <c r="F389" s="386"/>
      <c r="G389" s="461"/>
      <c r="H389" s="358"/>
      <c r="I389" s="216"/>
      <c r="J389" s="390"/>
      <c r="K389" s="390"/>
      <c r="L389" s="388"/>
      <c r="M389" s="365"/>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68"/>
      <c r="AQ389" s="68"/>
      <c r="AR389" s="68"/>
      <c r="AS389" s="68"/>
      <c r="AT389" s="68"/>
    </row>
    <row r="390" spans="1:50" s="62" customFormat="1" ht="20.399999999999999" customHeight="1" x14ac:dyDescent="0.3">
      <c r="A390" s="406"/>
      <c r="B390" s="407"/>
      <c r="C390" s="408"/>
      <c r="D390" s="393"/>
      <c r="E390" s="396"/>
      <c r="F390" s="386"/>
      <c r="G390" s="461"/>
      <c r="H390" s="358"/>
      <c r="I390" s="216"/>
      <c r="J390" s="390"/>
      <c r="K390" s="390"/>
      <c r="L390" s="388"/>
      <c r="M390" s="365"/>
      <c r="N390" s="60"/>
      <c r="O390" s="60"/>
      <c r="P390" s="60"/>
      <c r="Q390" s="60"/>
      <c r="R390" s="60"/>
      <c r="S390" s="60"/>
      <c r="T390" s="60"/>
      <c r="U390" s="60"/>
      <c r="V390" s="60"/>
      <c r="W390" s="60"/>
      <c r="X390" s="60"/>
      <c r="Y390" s="60"/>
      <c r="Z390" s="60"/>
      <c r="AA390" s="60"/>
      <c r="AB390" s="60"/>
      <c r="AC390" s="60"/>
      <c r="AD390" s="60"/>
      <c r="AE390" s="60"/>
      <c r="AF390" s="60"/>
      <c r="AG390" s="60"/>
      <c r="AH390" s="60"/>
      <c r="AI390" s="60"/>
      <c r="AJ390" s="60"/>
      <c r="AK390" s="60"/>
      <c r="AL390" s="60"/>
      <c r="AM390" s="60"/>
      <c r="AN390" s="60"/>
      <c r="AO390" s="60"/>
      <c r="AP390" s="60"/>
      <c r="AQ390" s="60"/>
      <c r="AR390" s="60"/>
      <c r="AS390" s="60"/>
      <c r="AT390" s="60"/>
    </row>
    <row r="391" spans="1:50" s="61" customFormat="1" ht="20.399999999999999" customHeight="1" x14ac:dyDescent="0.3">
      <c r="A391" s="406"/>
      <c r="B391" s="407"/>
      <c r="C391" s="408"/>
      <c r="D391" s="393"/>
      <c r="E391" s="396"/>
      <c r="F391" s="386"/>
      <c r="G391" s="461"/>
      <c r="H391" s="358"/>
      <c r="I391" s="216"/>
      <c r="J391" s="390"/>
      <c r="K391" s="390"/>
      <c r="L391" s="388"/>
      <c r="M391" s="365"/>
      <c r="N391" s="60"/>
      <c r="O391" s="60"/>
      <c r="P391" s="60"/>
      <c r="Q391" s="60"/>
      <c r="R391" s="60"/>
      <c r="S391" s="60"/>
      <c r="T391" s="60"/>
      <c r="U391" s="60"/>
      <c r="V391" s="60"/>
      <c r="W391" s="60"/>
      <c r="X391" s="60"/>
      <c r="Y391" s="60"/>
      <c r="Z391" s="60"/>
      <c r="AA391" s="60"/>
      <c r="AB391" s="60"/>
      <c r="AC391" s="60"/>
      <c r="AD391" s="60"/>
      <c r="AE391" s="60"/>
      <c r="AF391" s="60"/>
      <c r="AG391" s="60"/>
      <c r="AH391" s="60"/>
      <c r="AI391" s="60"/>
      <c r="AJ391" s="60"/>
      <c r="AK391" s="60"/>
      <c r="AL391" s="60"/>
      <c r="AM391" s="60"/>
      <c r="AN391" s="60"/>
      <c r="AO391" s="60"/>
      <c r="AP391" s="60"/>
      <c r="AQ391" s="60"/>
      <c r="AR391" s="60"/>
      <c r="AS391" s="60"/>
      <c r="AT391" s="60"/>
    </row>
    <row r="392" spans="1:50" s="61" customFormat="1" ht="20.399999999999999" customHeight="1" x14ac:dyDescent="0.3">
      <c r="A392" s="406"/>
      <c r="B392" s="407"/>
      <c r="C392" s="408"/>
      <c r="D392" s="393"/>
      <c r="E392" s="396"/>
      <c r="F392" s="386"/>
      <c r="G392" s="461"/>
      <c r="H392" s="358"/>
      <c r="I392" s="216"/>
      <c r="J392" s="390"/>
      <c r="K392" s="390"/>
      <c r="L392" s="388"/>
      <c r="M392" s="365"/>
      <c r="N392" s="60"/>
      <c r="O392" s="60"/>
      <c r="P392" s="60"/>
      <c r="Q392" s="60"/>
      <c r="R392" s="60"/>
      <c r="S392" s="60"/>
      <c r="T392" s="60"/>
      <c r="U392" s="60"/>
      <c r="V392" s="60"/>
      <c r="W392" s="60"/>
      <c r="X392" s="60"/>
      <c r="Y392" s="60"/>
      <c r="Z392" s="60"/>
      <c r="AA392" s="60"/>
      <c r="AB392" s="60"/>
      <c r="AC392" s="60"/>
      <c r="AD392" s="60"/>
      <c r="AE392" s="60"/>
      <c r="AF392" s="60"/>
      <c r="AG392" s="60"/>
      <c r="AH392" s="60"/>
      <c r="AI392" s="60"/>
      <c r="AJ392" s="60"/>
      <c r="AK392" s="60"/>
      <c r="AL392" s="60"/>
      <c r="AM392" s="60"/>
      <c r="AN392" s="60"/>
      <c r="AO392" s="60"/>
      <c r="AP392" s="60"/>
      <c r="AQ392" s="60"/>
      <c r="AR392" s="60"/>
      <c r="AS392" s="60"/>
      <c r="AT392" s="60"/>
    </row>
    <row r="393" spans="1:50" s="62" customFormat="1" ht="20.399999999999999" customHeight="1" x14ac:dyDescent="0.3">
      <c r="A393" s="406"/>
      <c r="B393" s="407"/>
      <c r="C393" s="408"/>
      <c r="D393" s="393"/>
      <c r="E393" s="396"/>
      <c r="F393" s="386"/>
      <c r="G393" s="461"/>
      <c r="H393" s="358"/>
      <c r="I393" s="216"/>
      <c r="J393" s="390"/>
      <c r="K393" s="390"/>
      <c r="L393" s="388"/>
      <c r="M393" s="365"/>
      <c r="N393" s="60"/>
      <c r="O393" s="60"/>
      <c r="P393" s="60"/>
      <c r="Q393" s="60"/>
      <c r="R393" s="60"/>
      <c r="S393" s="60"/>
      <c r="T393" s="60"/>
      <c r="U393" s="60"/>
      <c r="V393" s="60"/>
      <c r="W393" s="60"/>
      <c r="X393" s="60"/>
      <c r="Y393" s="60"/>
      <c r="Z393" s="60"/>
      <c r="AA393" s="60"/>
      <c r="AB393" s="60"/>
      <c r="AC393" s="60"/>
      <c r="AD393" s="60"/>
      <c r="AE393" s="60"/>
      <c r="AF393" s="60"/>
      <c r="AG393" s="60"/>
      <c r="AH393" s="60"/>
      <c r="AI393" s="60"/>
      <c r="AJ393" s="60"/>
      <c r="AK393" s="60"/>
      <c r="AL393" s="60"/>
      <c r="AM393" s="60"/>
      <c r="AN393" s="60"/>
      <c r="AO393" s="60"/>
      <c r="AP393" s="60"/>
      <c r="AQ393" s="60"/>
      <c r="AR393" s="60"/>
      <c r="AS393" s="60"/>
      <c r="AT393" s="60"/>
    </row>
    <row r="394" spans="1:50" s="62" customFormat="1" ht="20.399999999999999" customHeight="1" x14ac:dyDescent="0.3">
      <c r="A394" s="406"/>
      <c r="B394" s="407"/>
      <c r="C394" s="408"/>
      <c r="D394" s="393"/>
      <c r="E394" s="396"/>
      <c r="F394" s="386"/>
      <c r="G394" s="461"/>
      <c r="H394" s="358"/>
      <c r="I394" s="216"/>
      <c r="J394" s="390"/>
      <c r="K394" s="390"/>
      <c r="L394" s="388"/>
      <c r="M394" s="365"/>
      <c r="N394" s="60"/>
      <c r="O394" s="60"/>
      <c r="P394" s="60"/>
      <c r="Q394" s="60"/>
      <c r="R394" s="60"/>
      <c r="S394" s="60"/>
      <c r="T394" s="60"/>
      <c r="U394" s="60"/>
      <c r="V394" s="60"/>
      <c r="W394" s="60"/>
      <c r="X394" s="60"/>
      <c r="Y394" s="60"/>
      <c r="Z394" s="60"/>
      <c r="AA394" s="60"/>
      <c r="AB394" s="60"/>
      <c r="AC394" s="60"/>
      <c r="AD394" s="60"/>
      <c r="AE394" s="60"/>
      <c r="AF394" s="60"/>
      <c r="AG394" s="60"/>
      <c r="AH394" s="60"/>
      <c r="AI394" s="60"/>
      <c r="AJ394" s="60"/>
      <c r="AK394" s="60"/>
      <c r="AL394" s="60"/>
      <c r="AM394" s="60"/>
      <c r="AN394" s="60"/>
      <c r="AO394" s="60"/>
      <c r="AP394" s="60"/>
      <c r="AQ394" s="60"/>
      <c r="AR394" s="60"/>
      <c r="AS394" s="60"/>
      <c r="AT394" s="60"/>
    </row>
    <row r="395" spans="1:50" s="62" customFormat="1" ht="145.19999999999999" customHeight="1" x14ac:dyDescent="0.3">
      <c r="A395" s="406"/>
      <c r="B395" s="407"/>
      <c r="C395" s="408"/>
      <c r="D395" s="393"/>
      <c r="E395" s="396"/>
      <c r="F395" s="386"/>
      <c r="G395" s="461"/>
      <c r="H395" s="358"/>
      <c r="I395" s="216"/>
      <c r="J395" s="390"/>
      <c r="K395" s="390"/>
      <c r="L395" s="388"/>
      <c r="M395" s="365"/>
      <c r="N395" s="60"/>
      <c r="O395" s="60"/>
      <c r="P395" s="60"/>
      <c r="Q395" s="60"/>
      <c r="R395" s="60"/>
      <c r="S395" s="60"/>
      <c r="T395" s="60"/>
      <c r="U395" s="60"/>
      <c r="V395" s="60"/>
      <c r="W395" s="60"/>
      <c r="X395" s="60"/>
      <c r="Y395" s="60"/>
      <c r="Z395" s="60"/>
      <c r="AA395" s="60"/>
      <c r="AB395" s="60"/>
      <c r="AC395" s="60"/>
      <c r="AD395" s="60"/>
      <c r="AE395" s="60"/>
      <c r="AF395" s="60"/>
      <c r="AG395" s="60"/>
      <c r="AH395" s="60"/>
      <c r="AI395" s="60"/>
      <c r="AJ395" s="60"/>
      <c r="AK395" s="60"/>
      <c r="AL395" s="60"/>
      <c r="AM395" s="60"/>
      <c r="AN395" s="60"/>
      <c r="AO395" s="60"/>
      <c r="AP395" s="60"/>
      <c r="AQ395" s="60"/>
      <c r="AR395" s="60"/>
      <c r="AS395" s="60"/>
      <c r="AT395" s="60"/>
    </row>
    <row r="396" spans="1:50" s="62" customFormat="1" ht="20.399999999999999" customHeight="1" x14ac:dyDescent="0.3">
      <c r="A396" s="409"/>
      <c r="B396" s="410"/>
      <c r="C396" s="411"/>
      <c r="D396" s="393"/>
      <c r="E396" s="396"/>
      <c r="F396" s="386"/>
      <c r="G396" s="461"/>
      <c r="H396" s="358"/>
      <c r="I396" s="279"/>
      <c r="J396" s="391"/>
      <c r="K396" s="391"/>
      <c r="L396" s="388"/>
      <c r="M396" s="365"/>
      <c r="N396" s="60"/>
      <c r="O396" s="60"/>
      <c r="P396" s="60"/>
      <c r="Q396" s="60"/>
      <c r="R396" s="60"/>
      <c r="S396" s="60"/>
      <c r="T396" s="60"/>
      <c r="U396" s="60"/>
      <c r="V396" s="60"/>
      <c r="W396" s="60"/>
      <c r="X396" s="60"/>
      <c r="Y396" s="60"/>
      <c r="Z396" s="60"/>
      <c r="AA396" s="60"/>
      <c r="AB396" s="60"/>
      <c r="AC396" s="60"/>
      <c r="AD396" s="60"/>
      <c r="AE396" s="60"/>
      <c r="AF396" s="60"/>
      <c r="AG396" s="60"/>
      <c r="AH396" s="60"/>
      <c r="AI396" s="60"/>
      <c r="AJ396" s="60"/>
      <c r="AK396" s="60"/>
      <c r="AL396" s="60"/>
      <c r="AM396" s="60"/>
      <c r="AN396" s="60"/>
      <c r="AO396" s="60"/>
      <c r="AP396" s="60"/>
      <c r="AQ396" s="60"/>
      <c r="AR396" s="60"/>
      <c r="AS396" s="60"/>
      <c r="AT396" s="60"/>
    </row>
    <row r="397" spans="1:50" s="61" customFormat="1" ht="20.399999999999999" customHeight="1" x14ac:dyDescent="0.3">
      <c r="A397" s="403"/>
      <c r="B397" s="404"/>
      <c r="C397" s="405"/>
      <c r="D397" s="392" t="s">
        <v>64</v>
      </c>
      <c r="E397" s="400" t="s">
        <v>826</v>
      </c>
      <c r="F397" s="127" t="s">
        <v>692</v>
      </c>
      <c r="G397" s="282"/>
      <c r="H397" s="280"/>
      <c r="I397" s="216"/>
      <c r="J397" s="389"/>
      <c r="K397" s="389"/>
      <c r="L397" s="388"/>
      <c r="M397" s="370"/>
      <c r="N397" s="60"/>
      <c r="O397" s="60"/>
      <c r="P397" s="60"/>
      <c r="Q397" s="60"/>
      <c r="R397" s="60"/>
      <c r="S397" s="60"/>
      <c r="T397" s="60"/>
      <c r="U397" s="60"/>
      <c r="V397" s="60"/>
      <c r="W397" s="60"/>
      <c r="X397" s="60"/>
      <c r="Y397" s="60"/>
      <c r="Z397" s="60"/>
      <c r="AA397" s="60"/>
      <c r="AB397" s="60"/>
      <c r="AC397" s="60"/>
      <c r="AD397" s="60"/>
      <c r="AE397" s="60"/>
      <c r="AF397" s="60"/>
      <c r="AG397" s="60"/>
      <c r="AH397" s="60"/>
      <c r="AI397" s="60"/>
      <c r="AJ397" s="60"/>
      <c r="AK397" s="60"/>
      <c r="AL397" s="60"/>
      <c r="AM397" s="60"/>
      <c r="AN397" s="60"/>
      <c r="AO397" s="60"/>
      <c r="AP397" s="60"/>
      <c r="AQ397" s="60"/>
      <c r="AR397" s="60"/>
      <c r="AS397" s="60"/>
      <c r="AT397" s="60"/>
    </row>
    <row r="398" spans="1:50" s="61" customFormat="1" ht="20.399999999999999" customHeight="1" x14ac:dyDescent="0.3">
      <c r="A398" s="406"/>
      <c r="B398" s="407"/>
      <c r="C398" s="408"/>
      <c r="D398" s="393"/>
      <c r="E398" s="437"/>
      <c r="F398" s="380" t="s">
        <v>942</v>
      </c>
      <c r="G398" s="360"/>
      <c r="H398" s="206"/>
      <c r="I398" s="216"/>
      <c r="J398" s="390"/>
      <c r="K398" s="390"/>
      <c r="L398" s="388"/>
      <c r="M398" s="370"/>
      <c r="N398" s="60"/>
      <c r="O398" s="60"/>
      <c r="P398" s="60"/>
      <c r="Q398" s="60"/>
      <c r="R398" s="60"/>
      <c r="S398" s="60"/>
      <c r="T398" s="60"/>
      <c r="U398" s="60"/>
      <c r="V398" s="60"/>
      <c r="W398" s="60"/>
      <c r="X398" s="60"/>
      <c r="Y398" s="60"/>
      <c r="Z398" s="60"/>
      <c r="AA398" s="60"/>
      <c r="AB398" s="60"/>
      <c r="AC398" s="60"/>
      <c r="AD398" s="60"/>
      <c r="AE398" s="60"/>
      <c r="AF398" s="60"/>
      <c r="AG398" s="60"/>
      <c r="AH398" s="60"/>
      <c r="AI398" s="60"/>
      <c r="AJ398" s="60"/>
      <c r="AK398" s="60"/>
      <c r="AL398" s="60"/>
      <c r="AM398" s="60"/>
      <c r="AN398" s="60"/>
      <c r="AO398" s="60"/>
      <c r="AP398" s="60"/>
      <c r="AQ398" s="60"/>
      <c r="AR398" s="60"/>
      <c r="AS398" s="60"/>
      <c r="AT398" s="60"/>
    </row>
    <row r="399" spans="1:50" s="61" customFormat="1" ht="20.399999999999999" customHeight="1" x14ac:dyDescent="0.3">
      <c r="A399" s="406"/>
      <c r="B399" s="407"/>
      <c r="C399" s="408"/>
      <c r="D399" s="393"/>
      <c r="E399" s="437"/>
      <c r="F399" s="386"/>
      <c r="G399" s="461"/>
      <c r="H399" s="206"/>
      <c r="I399" s="216"/>
      <c r="J399" s="390"/>
      <c r="K399" s="390"/>
      <c r="L399" s="388"/>
      <c r="M399" s="370"/>
      <c r="N399" s="60"/>
      <c r="O399" s="60"/>
      <c r="P399" s="60"/>
      <c r="Q399" s="60"/>
      <c r="R399" s="60"/>
      <c r="S399" s="60"/>
      <c r="T399" s="60"/>
      <c r="U399" s="60"/>
      <c r="V399" s="60"/>
      <c r="W399" s="60"/>
      <c r="X399" s="60"/>
      <c r="Y399" s="60"/>
      <c r="Z399" s="60"/>
      <c r="AA399" s="60"/>
      <c r="AB399" s="60"/>
      <c r="AC399" s="60"/>
      <c r="AD399" s="60"/>
      <c r="AE399" s="60"/>
      <c r="AF399" s="60"/>
      <c r="AG399" s="60"/>
      <c r="AH399" s="60"/>
      <c r="AI399" s="60"/>
      <c r="AJ399" s="60"/>
      <c r="AK399" s="60"/>
      <c r="AL399" s="60"/>
      <c r="AM399" s="60"/>
      <c r="AN399" s="60"/>
      <c r="AO399" s="60"/>
      <c r="AP399" s="60"/>
      <c r="AQ399" s="60"/>
      <c r="AR399" s="60"/>
      <c r="AS399" s="60"/>
      <c r="AT399" s="60"/>
    </row>
    <row r="400" spans="1:50" s="62" customFormat="1" ht="20.399999999999999" customHeight="1" x14ac:dyDescent="0.3">
      <c r="A400" s="406"/>
      <c r="B400" s="407"/>
      <c r="C400" s="408"/>
      <c r="D400" s="393"/>
      <c r="E400" s="437"/>
      <c r="F400" s="386"/>
      <c r="G400" s="461"/>
      <c r="H400" s="358"/>
      <c r="I400" s="216"/>
      <c r="J400" s="390"/>
      <c r="K400" s="390"/>
      <c r="L400" s="388"/>
      <c r="M400" s="370"/>
      <c r="N400" s="72"/>
      <c r="O400" s="73"/>
      <c r="P400" s="59"/>
      <c r="Q400" s="60"/>
      <c r="R400" s="60"/>
      <c r="S400" s="60"/>
      <c r="T400" s="60"/>
      <c r="U400" s="60"/>
      <c r="V400" s="60"/>
      <c r="W400" s="60"/>
      <c r="X400" s="60"/>
      <c r="Y400" s="60"/>
      <c r="Z400" s="60"/>
      <c r="AA400" s="60"/>
      <c r="AB400" s="60"/>
      <c r="AC400" s="60"/>
      <c r="AD400" s="60"/>
      <c r="AE400" s="60"/>
      <c r="AF400" s="60"/>
      <c r="AG400" s="60"/>
      <c r="AH400" s="60"/>
      <c r="AI400" s="60"/>
      <c r="AJ400" s="60"/>
      <c r="AK400" s="60"/>
      <c r="AL400" s="60"/>
      <c r="AM400" s="60"/>
      <c r="AN400" s="60"/>
      <c r="AO400" s="60"/>
      <c r="AP400" s="60"/>
      <c r="AQ400" s="60"/>
      <c r="AR400" s="60"/>
      <c r="AS400" s="60"/>
      <c r="AT400" s="60"/>
      <c r="AU400" s="60"/>
      <c r="AV400" s="60"/>
      <c r="AW400" s="60"/>
      <c r="AX400" s="60"/>
    </row>
    <row r="401" spans="1:50" s="62" customFormat="1" ht="20.399999999999999" customHeight="1" x14ac:dyDescent="0.3">
      <c r="A401" s="406"/>
      <c r="B401" s="407"/>
      <c r="C401" s="408"/>
      <c r="D401" s="393"/>
      <c r="E401" s="437"/>
      <c r="F401" s="386"/>
      <c r="G401" s="461"/>
      <c r="H401" s="335"/>
      <c r="I401" s="216"/>
      <c r="J401" s="390"/>
      <c r="K401" s="390"/>
      <c r="L401" s="388"/>
      <c r="M401" s="370"/>
      <c r="N401" s="74"/>
      <c r="O401" s="73"/>
      <c r="P401" s="59"/>
      <c r="Q401" s="60"/>
      <c r="R401" s="60"/>
      <c r="S401" s="60"/>
      <c r="T401" s="60"/>
      <c r="U401" s="60"/>
      <c r="V401" s="60"/>
      <c r="W401" s="60"/>
      <c r="X401" s="60"/>
      <c r="Y401" s="60"/>
      <c r="Z401" s="60"/>
      <c r="AA401" s="60"/>
      <c r="AB401" s="60"/>
      <c r="AC401" s="60"/>
      <c r="AD401" s="60"/>
      <c r="AE401" s="60"/>
      <c r="AF401" s="60"/>
      <c r="AG401" s="60"/>
      <c r="AH401" s="60"/>
      <c r="AI401" s="60"/>
      <c r="AJ401" s="60"/>
      <c r="AK401" s="60"/>
      <c r="AL401" s="60"/>
      <c r="AM401" s="60"/>
      <c r="AN401" s="60"/>
      <c r="AO401" s="60"/>
      <c r="AP401" s="60"/>
      <c r="AQ401" s="60"/>
      <c r="AR401" s="60"/>
      <c r="AS401" s="60"/>
      <c r="AT401" s="60"/>
      <c r="AU401" s="60"/>
      <c r="AV401" s="60"/>
      <c r="AW401" s="60"/>
      <c r="AX401" s="60"/>
    </row>
    <row r="402" spans="1:50" s="62" customFormat="1" ht="20.399999999999999" customHeight="1" x14ac:dyDescent="0.3">
      <c r="A402" s="406"/>
      <c r="B402" s="407"/>
      <c r="C402" s="408"/>
      <c r="D402" s="393"/>
      <c r="E402" s="437"/>
      <c r="F402" s="386"/>
      <c r="G402" s="461"/>
      <c r="H402" s="335"/>
      <c r="I402" s="216"/>
      <c r="J402" s="390"/>
      <c r="K402" s="390"/>
      <c r="L402" s="388"/>
      <c r="M402" s="370"/>
      <c r="N402" s="60"/>
      <c r="O402" s="60"/>
      <c r="P402" s="60"/>
      <c r="Q402" s="60"/>
      <c r="R402" s="60"/>
      <c r="S402" s="60"/>
      <c r="T402" s="60"/>
      <c r="U402" s="60"/>
      <c r="V402" s="60"/>
      <c r="W402" s="60"/>
      <c r="X402" s="60"/>
      <c r="Y402" s="60"/>
      <c r="Z402" s="60"/>
      <c r="AA402" s="60"/>
      <c r="AB402" s="60"/>
      <c r="AC402" s="60"/>
      <c r="AD402" s="60"/>
      <c r="AE402" s="60"/>
      <c r="AF402" s="60"/>
      <c r="AG402" s="60"/>
      <c r="AH402" s="60"/>
      <c r="AI402" s="60"/>
      <c r="AJ402" s="60"/>
      <c r="AK402" s="60"/>
      <c r="AL402" s="60"/>
      <c r="AM402" s="60"/>
      <c r="AN402" s="60"/>
      <c r="AO402" s="60"/>
      <c r="AP402" s="60"/>
      <c r="AQ402" s="60"/>
      <c r="AR402" s="60"/>
      <c r="AS402" s="60"/>
      <c r="AT402" s="60"/>
    </row>
    <row r="403" spans="1:50" s="62" customFormat="1" ht="20.399999999999999" customHeight="1" x14ac:dyDescent="0.3">
      <c r="A403" s="406"/>
      <c r="B403" s="407"/>
      <c r="C403" s="408"/>
      <c r="D403" s="393"/>
      <c r="E403" s="437"/>
      <c r="F403" s="386"/>
      <c r="G403" s="461"/>
      <c r="H403" s="335"/>
      <c r="I403" s="216"/>
      <c r="J403" s="390"/>
      <c r="K403" s="390"/>
      <c r="L403" s="388"/>
      <c r="M403" s="37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0"/>
      <c r="AR403" s="60"/>
      <c r="AS403" s="60"/>
      <c r="AT403" s="60"/>
    </row>
    <row r="404" spans="1:50" s="62" customFormat="1" ht="20.399999999999999" customHeight="1" x14ac:dyDescent="0.3">
      <c r="A404" s="406"/>
      <c r="B404" s="407"/>
      <c r="C404" s="408"/>
      <c r="D404" s="393"/>
      <c r="E404" s="437"/>
      <c r="F404" s="386"/>
      <c r="G404" s="461"/>
      <c r="H404" s="335"/>
      <c r="I404" s="216"/>
      <c r="J404" s="390"/>
      <c r="K404" s="390"/>
      <c r="L404" s="388"/>
      <c r="M404" s="370"/>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60"/>
      <c r="AL404" s="60"/>
      <c r="AM404" s="60"/>
      <c r="AN404" s="60"/>
      <c r="AO404" s="60"/>
      <c r="AP404" s="60"/>
      <c r="AQ404" s="60"/>
      <c r="AR404" s="60"/>
      <c r="AS404" s="60"/>
      <c r="AT404" s="60"/>
    </row>
    <row r="405" spans="1:50" s="62" customFormat="1" ht="20.399999999999999" customHeight="1" x14ac:dyDescent="0.3">
      <c r="A405" s="406"/>
      <c r="B405" s="407"/>
      <c r="C405" s="408"/>
      <c r="D405" s="393"/>
      <c r="E405" s="437"/>
      <c r="F405" s="386"/>
      <c r="G405" s="461"/>
      <c r="H405" s="335"/>
      <c r="I405" s="216"/>
      <c r="J405" s="390"/>
      <c r="K405" s="390"/>
      <c r="L405" s="388"/>
      <c r="M405" s="370"/>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60"/>
      <c r="AL405" s="60"/>
      <c r="AM405" s="60"/>
      <c r="AN405" s="60"/>
      <c r="AO405" s="60"/>
      <c r="AP405" s="60"/>
      <c r="AQ405" s="60"/>
      <c r="AR405" s="60"/>
      <c r="AS405" s="60"/>
      <c r="AT405" s="60"/>
    </row>
    <row r="406" spans="1:50" s="62" customFormat="1" ht="20.399999999999999" customHeight="1" x14ac:dyDescent="0.3">
      <c r="A406" s="406"/>
      <c r="B406" s="407"/>
      <c r="C406" s="408"/>
      <c r="D406" s="393"/>
      <c r="E406" s="437"/>
      <c r="F406" s="386"/>
      <c r="G406" s="461"/>
      <c r="H406" s="335"/>
      <c r="I406" s="216"/>
      <c r="J406" s="390"/>
      <c r="K406" s="390"/>
      <c r="L406" s="388"/>
      <c r="M406" s="370"/>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60"/>
      <c r="AL406" s="60"/>
      <c r="AM406" s="60"/>
      <c r="AN406" s="60"/>
      <c r="AO406" s="60"/>
      <c r="AP406" s="60"/>
      <c r="AQ406" s="60"/>
      <c r="AR406" s="60"/>
      <c r="AS406" s="60"/>
      <c r="AT406" s="60"/>
    </row>
    <row r="407" spans="1:50" s="62" customFormat="1" ht="20.399999999999999" customHeight="1" x14ac:dyDescent="0.3">
      <c r="A407" s="403"/>
      <c r="B407" s="404"/>
      <c r="C407" s="405"/>
      <c r="D407" s="393" t="s">
        <v>66</v>
      </c>
      <c r="E407" s="331" t="s">
        <v>827</v>
      </c>
      <c r="F407" s="148" t="s">
        <v>692</v>
      </c>
      <c r="G407" s="360"/>
      <c r="H407" s="206"/>
      <c r="I407" s="278"/>
      <c r="J407" s="389"/>
      <c r="K407" s="389"/>
      <c r="L407" s="388"/>
      <c r="M407" s="370"/>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60"/>
      <c r="AL407" s="60"/>
      <c r="AM407" s="60"/>
      <c r="AN407" s="60"/>
      <c r="AO407" s="60"/>
      <c r="AP407" s="60"/>
      <c r="AQ407" s="60"/>
      <c r="AR407" s="60"/>
      <c r="AS407" s="60"/>
      <c r="AT407" s="60"/>
    </row>
    <row r="408" spans="1:50" s="65" customFormat="1" ht="20.399999999999999" customHeight="1" x14ac:dyDescent="0.3">
      <c r="A408" s="406"/>
      <c r="B408" s="407"/>
      <c r="C408" s="408"/>
      <c r="D408" s="393"/>
      <c r="E408" s="437"/>
      <c r="F408" s="380" t="s">
        <v>943</v>
      </c>
      <c r="G408" s="360"/>
      <c r="H408" s="358"/>
      <c r="I408" s="216"/>
      <c r="J408" s="390"/>
      <c r="K408" s="390"/>
      <c r="L408" s="388"/>
      <c r="M408" s="370"/>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60"/>
      <c r="AL408" s="60"/>
      <c r="AM408" s="60"/>
      <c r="AN408" s="60"/>
      <c r="AO408" s="60"/>
      <c r="AP408" s="60"/>
      <c r="AQ408" s="60"/>
      <c r="AR408" s="60"/>
      <c r="AS408" s="60"/>
      <c r="AT408" s="60"/>
    </row>
    <row r="409" spans="1:50" s="62" customFormat="1" ht="20.399999999999999" customHeight="1" x14ac:dyDescent="0.3">
      <c r="A409" s="406"/>
      <c r="B409" s="407"/>
      <c r="C409" s="408"/>
      <c r="D409" s="393"/>
      <c r="E409" s="437"/>
      <c r="F409" s="386"/>
      <c r="G409" s="360"/>
      <c r="H409" s="335"/>
      <c r="I409" s="216"/>
      <c r="J409" s="390"/>
      <c r="K409" s="390"/>
      <c r="L409" s="388"/>
      <c r="M409" s="370"/>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60"/>
      <c r="AL409" s="60"/>
      <c r="AM409" s="60"/>
      <c r="AN409" s="60"/>
      <c r="AO409" s="60"/>
      <c r="AP409" s="60"/>
      <c r="AQ409" s="60"/>
      <c r="AR409" s="60"/>
      <c r="AS409" s="60"/>
      <c r="AT409" s="60"/>
    </row>
    <row r="410" spans="1:50" s="62" customFormat="1" ht="20.399999999999999" customHeight="1" x14ac:dyDescent="0.3">
      <c r="A410" s="406"/>
      <c r="B410" s="407"/>
      <c r="C410" s="408"/>
      <c r="D410" s="393"/>
      <c r="E410" s="437"/>
      <c r="F410" s="386"/>
      <c r="G410" s="360"/>
      <c r="H410" s="335"/>
      <c r="I410" s="216"/>
      <c r="J410" s="390"/>
      <c r="K410" s="390"/>
      <c r="L410" s="388"/>
      <c r="M410" s="370"/>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60"/>
      <c r="AL410" s="60"/>
      <c r="AM410" s="60"/>
      <c r="AN410" s="60"/>
      <c r="AO410" s="60"/>
      <c r="AP410" s="60"/>
      <c r="AQ410" s="60"/>
      <c r="AR410" s="60"/>
      <c r="AS410" s="60"/>
      <c r="AT410" s="60"/>
    </row>
    <row r="411" spans="1:50" s="62" customFormat="1" ht="20.399999999999999" customHeight="1" x14ac:dyDescent="0.3">
      <c r="A411" s="406"/>
      <c r="B411" s="407"/>
      <c r="C411" s="408"/>
      <c r="D411" s="393"/>
      <c r="E411" s="437"/>
      <c r="F411" s="386"/>
      <c r="G411" s="360"/>
      <c r="H411" s="335"/>
      <c r="I411" s="216"/>
      <c r="J411" s="390"/>
      <c r="K411" s="390"/>
      <c r="L411" s="388"/>
      <c r="M411" s="370"/>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60"/>
      <c r="AL411" s="60"/>
      <c r="AM411" s="60"/>
      <c r="AN411" s="60"/>
      <c r="AO411" s="60"/>
      <c r="AP411" s="60"/>
      <c r="AQ411" s="60"/>
      <c r="AR411" s="60"/>
      <c r="AS411" s="60"/>
      <c r="AT411" s="60"/>
    </row>
    <row r="412" spans="1:50" s="62" customFormat="1" ht="20.399999999999999" customHeight="1" x14ac:dyDescent="0.3">
      <c r="A412" s="406"/>
      <c r="B412" s="407"/>
      <c r="C412" s="408"/>
      <c r="D412" s="393"/>
      <c r="E412" s="437"/>
      <c r="F412" s="386"/>
      <c r="G412" s="360"/>
      <c r="H412" s="335"/>
      <c r="I412" s="216"/>
      <c r="J412" s="390"/>
      <c r="K412" s="390"/>
      <c r="L412" s="388"/>
      <c r="M412" s="370"/>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60"/>
      <c r="AL412" s="60"/>
      <c r="AM412" s="60"/>
      <c r="AN412" s="60"/>
      <c r="AO412" s="60"/>
      <c r="AP412" s="60"/>
      <c r="AQ412" s="60"/>
      <c r="AR412" s="60"/>
      <c r="AS412" s="60"/>
      <c r="AT412" s="60"/>
    </row>
    <row r="413" spans="1:50" s="65" customFormat="1" ht="20.399999999999999" customHeight="1" x14ac:dyDescent="0.3">
      <c r="A413" s="406"/>
      <c r="B413" s="407"/>
      <c r="C413" s="408"/>
      <c r="D413" s="393"/>
      <c r="E413" s="437"/>
      <c r="F413" s="386"/>
      <c r="G413" s="360"/>
      <c r="H413" s="335"/>
      <c r="I413" s="216"/>
      <c r="J413" s="390"/>
      <c r="K413" s="390"/>
      <c r="L413" s="388"/>
      <c r="M413" s="370"/>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60"/>
      <c r="AL413" s="60"/>
      <c r="AM413" s="60"/>
      <c r="AN413" s="60"/>
      <c r="AO413" s="60"/>
      <c r="AP413" s="60"/>
      <c r="AQ413" s="60"/>
      <c r="AR413" s="60"/>
      <c r="AS413" s="60"/>
      <c r="AT413" s="60"/>
    </row>
    <row r="414" spans="1:50" s="61" customFormat="1" ht="20.399999999999999" customHeight="1" x14ac:dyDescent="0.3">
      <c r="A414" s="406"/>
      <c r="B414" s="407"/>
      <c r="C414" s="408"/>
      <c r="D414" s="393"/>
      <c r="E414" s="437"/>
      <c r="F414" s="386"/>
      <c r="G414" s="360"/>
      <c r="H414" s="335"/>
      <c r="I414" s="216"/>
      <c r="J414" s="390"/>
      <c r="K414" s="390"/>
      <c r="L414" s="388"/>
      <c r="M414" s="370"/>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0"/>
      <c r="AL414" s="60"/>
      <c r="AM414" s="60"/>
      <c r="AN414" s="60"/>
      <c r="AO414" s="60"/>
      <c r="AP414" s="60"/>
      <c r="AQ414" s="60"/>
      <c r="AR414" s="60"/>
      <c r="AS414" s="60"/>
      <c r="AT414" s="60"/>
    </row>
    <row r="415" spans="1:50" s="61" customFormat="1" ht="20.399999999999999" customHeight="1" x14ac:dyDescent="0.3">
      <c r="A415" s="406"/>
      <c r="B415" s="407"/>
      <c r="C415" s="408"/>
      <c r="D415" s="393"/>
      <c r="E415" s="437"/>
      <c r="F415" s="386"/>
      <c r="G415" s="360"/>
      <c r="H415" s="335"/>
      <c r="I415" s="216"/>
      <c r="J415" s="390"/>
      <c r="K415" s="390"/>
      <c r="L415" s="388"/>
      <c r="M415" s="370"/>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0"/>
      <c r="AL415" s="60"/>
      <c r="AM415" s="60"/>
      <c r="AN415" s="60"/>
      <c r="AO415" s="60"/>
      <c r="AP415" s="60"/>
      <c r="AQ415" s="60"/>
      <c r="AR415" s="60"/>
      <c r="AS415" s="60"/>
      <c r="AT415" s="60"/>
    </row>
    <row r="416" spans="1:50" s="61" customFormat="1" ht="20.399999999999999" customHeight="1" x14ac:dyDescent="0.3">
      <c r="A416" s="406"/>
      <c r="B416" s="407"/>
      <c r="C416" s="408"/>
      <c r="D416" s="393"/>
      <c r="E416" s="437"/>
      <c r="F416" s="386"/>
      <c r="G416" s="360"/>
      <c r="H416" s="335"/>
      <c r="I416" s="216"/>
      <c r="J416" s="390"/>
      <c r="K416" s="390"/>
      <c r="L416" s="388"/>
      <c r="M416" s="370"/>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0"/>
      <c r="AL416" s="60"/>
      <c r="AM416" s="60"/>
      <c r="AN416" s="60"/>
      <c r="AO416" s="60"/>
      <c r="AP416" s="60"/>
      <c r="AQ416" s="60"/>
      <c r="AR416" s="60"/>
      <c r="AS416" s="60"/>
      <c r="AT416" s="60"/>
    </row>
    <row r="417" spans="1:46" s="61" customFormat="1" ht="20.399999999999999" customHeight="1" x14ac:dyDescent="0.3">
      <c r="A417" s="409"/>
      <c r="B417" s="410"/>
      <c r="C417" s="411"/>
      <c r="D417" s="393"/>
      <c r="E417" s="437"/>
      <c r="F417" s="386"/>
      <c r="G417" s="360"/>
      <c r="H417" s="335"/>
      <c r="I417" s="279"/>
      <c r="J417" s="391"/>
      <c r="K417" s="391"/>
      <c r="L417" s="388"/>
      <c r="M417" s="370"/>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0"/>
      <c r="AL417" s="60"/>
      <c r="AM417" s="60"/>
      <c r="AN417" s="60"/>
      <c r="AO417" s="60"/>
      <c r="AP417" s="60"/>
      <c r="AQ417" s="60"/>
      <c r="AR417" s="60"/>
      <c r="AS417" s="60"/>
      <c r="AT417" s="60"/>
    </row>
    <row r="418" spans="1:46" ht="20.399999999999999" customHeight="1" x14ac:dyDescent="0.3">
      <c r="A418" s="403"/>
      <c r="B418" s="404"/>
      <c r="C418" s="405"/>
      <c r="D418" s="392" t="s">
        <v>67</v>
      </c>
      <c r="E418" s="400" t="s">
        <v>829</v>
      </c>
      <c r="F418" s="127" t="s">
        <v>692</v>
      </c>
      <c r="G418" s="359"/>
      <c r="H418" s="357"/>
      <c r="I418" s="216"/>
      <c r="J418" s="389"/>
      <c r="K418" s="389"/>
      <c r="L418" s="388"/>
      <c r="M418" s="356"/>
    </row>
    <row r="419" spans="1:46" ht="20.399999999999999" customHeight="1" x14ac:dyDescent="0.3">
      <c r="A419" s="406"/>
      <c r="B419" s="407"/>
      <c r="C419" s="408"/>
      <c r="D419" s="393"/>
      <c r="E419" s="437"/>
      <c r="F419" s="380" t="s">
        <v>944</v>
      </c>
      <c r="G419" s="360"/>
      <c r="H419" s="358"/>
      <c r="I419" s="216"/>
      <c r="J419" s="390"/>
      <c r="K419" s="390"/>
      <c r="L419" s="388"/>
      <c r="M419" s="356"/>
    </row>
    <row r="420" spans="1:46" ht="20.399999999999999" customHeight="1" x14ac:dyDescent="0.3">
      <c r="A420" s="406"/>
      <c r="B420" s="407"/>
      <c r="C420" s="408"/>
      <c r="D420" s="393"/>
      <c r="E420" s="437"/>
      <c r="F420" s="386"/>
      <c r="G420" s="360"/>
      <c r="H420" s="358"/>
      <c r="I420" s="216"/>
      <c r="J420" s="390"/>
      <c r="K420" s="390"/>
      <c r="L420" s="388"/>
      <c r="M420" s="356"/>
    </row>
    <row r="421" spans="1:46" ht="20.399999999999999" customHeight="1" x14ac:dyDescent="0.3">
      <c r="A421" s="406"/>
      <c r="B421" s="407"/>
      <c r="C421" s="408"/>
      <c r="D421" s="393"/>
      <c r="E421" s="437"/>
      <c r="F421" s="386"/>
      <c r="G421" s="360"/>
      <c r="H421" s="358"/>
      <c r="I421" s="216"/>
      <c r="J421" s="390"/>
      <c r="K421" s="390"/>
      <c r="L421" s="388"/>
      <c r="M421" s="356"/>
    </row>
    <row r="422" spans="1:46" ht="20.399999999999999" customHeight="1" x14ac:dyDescent="0.3">
      <c r="A422" s="406"/>
      <c r="B422" s="407"/>
      <c r="C422" s="408"/>
      <c r="D422" s="393"/>
      <c r="E422" s="437"/>
      <c r="F422" s="386"/>
      <c r="G422" s="360"/>
      <c r="H422" s="358"/>
      <c r="I422" s="216"/>
      <c r="J422" s="390"/>
      <c r="K422" s="390"/>
      <c r="L422" s="388"/>
      <c r="M422" s="356"/>
    </row>
    <row r="423" spans="1:46" s="69" customFormat="1" ht="20.399999999999999" customHeight="1" x14ac:dyDescent="0.3">
      <c r="A423" s="403"/>
      <c r="B423" s="404"/>
      <c r="C423" s="405"/>
      <c r="D423" s="393" t="s">
        <v>68</v>
      </c>
      <c r="E423" s="396" t="s">
        <v>853</v>
      </c>
      <c r="F423" s="148" t="s">
        <v>692</v>
      </c>
      <c r="G423" s="169"/>
      <c r="H423" s="358"/>
      <c r="I423" s="278"/>
      <c r="J423" s="122" t="s">
        <v>1026</v>
      </c>
      <c r="K423" s="170"/>
      <c r="L423" s="388"/>
      <c r="M423" s="370"/>
      <c r="N423" s="68"/>
      <c r="O423" s="68"/>
      <c r="P423" s="68"/>
      <c r="Q423" s="68"/>
      <c r="R423" s="68"/>
      <c r="S423" s="68"/>
      <c r="T423" s="68"/>
      <c r="U423" s="68"/>
      <c r="V423" s="68"/>
      <c r="W423" s="68"/>
      <c r="X423" s="68"/>
      <c r="Y423" s="68"/>
      <c r="Z423" s="68"/>
      <c r="AA423" s="68"/>
      <c r="AB423" s="68"/>
      <c r="AC423" s="68"/>
      <c r="AD423" s="68"/>
      <c r="AE423" s="68"/>
      <c r="AF423" s="68"/>
      <c r="AG423" s="68"/>
      <c r="AH423" s="68"/>
      <c r="AI423" s="68"/>
      <c r="AJ423" s="68"/>
      <c r="AK423" s="68"/>
      <c r="AL423" s="68"/>
      <c r="AM423" s="68"/>
      <c r="AN423" s="68"/>
      <c r="AO423" s="68"/>
      <c r="AP423" s="68"/>
      <c r="AQ423" s="68"/>
      <c r="AR423" s="68"/>
      <c r="AS423" s="68"/>
      <c r="AT423" s="68"/>
    </row>
    <row r="424" spans="1:46" s="69" customFormat="1" ht="20.399999999999999" customHeight="1" x14ac:dyDescent="0.3">
      <c r="A424" s="406"/>
      <c r="B424" s="407"/>
      <c r="C424" s="408"/>
      <c r="D424" s="393"/>
      <c r="E424" s="396"/>
      <c r="F424" s="380" t="s">
        <v>947</v>
      </c>
      <c r="G424" s="169"/>
      <c r="H424" s="358"/>
      <c r="I424" s="216"/>
      <c r="J424" s="122" t="s">
        <v>1024</v>
      </c>
      <c r="K424" s="170"/>
      <c r="L424" s="388"/>
      <c r="M424" s="370"/>
      <c r="N424" s="68"/>
      <c r="O424" s="68"/>
      <c r="P424" s="68"/>
      <c r="Q424" s="68"/>
      <c r="R424" s="68"/>
      <c r="S424" s="68"/>
      <c r="T424" s="68"/>
      <c r="U424" s="68"/>
      <c r="V424" s="68"/>
      <c r="W424" s="68"/>
      <c r="X424" s="68"/>
      <c r="Y424" s="68"/>
      <c r="Z424" s="68"/>
      <c r="AA424" s="68"/>
      <c r="AB424" s="68"/>
      <c r="AC424" s="68"/>
      <c r="AD424" s="68"/>
      <c r="AE424" s="68"/>
      <c r="AF424" s="68"/>
      <c r="AG424" s="68"/>
      <c r="AH424" s="68"/>
      <c r="AI424" s="68"/>
      <c r="AJ424" s="68"/>
      <c r="AK424" s="68"/>
      <c r="AL424" s="68"/>
      <c r="AM424" s="68"/>
      <c r="AN424" s="68"/>
      <c r="AO424" s="68"/>
      <c r="AP424" s="68"/>
      <c r="AQ424" s="68"/>
      <c r="AR424" s="68"/>
      <c r="AS424" s="68"/>
      <c r="AT424" s="68"/>
    </row>
    <row r="425" spans="1:46" s="69" customFormat="1" ht="20.399999999999999" customHeight="1" x14ac:dyDescent="0.3">
      <c r="A425" s="406"/>
      <c r="B425" s="407"/>
      <c r="C425" s="408"/>
      <c r="D425" s="393"/>
      <c r="E425" s="396"/>
      <c r="F425" s="386"/>
      <c r="G425" s="360"/>
      <c r="H425" s="358"/>
      <c r="I425" s="216"/>
      <c r="J425" s="122" t="s">
        <v>1025</v>
      </c>
      <c r="K425" s="170"/>
      <c r="L425" s="388"/>
      <c r="M425" s="370"/>
      <c r="N425" s="68"/>
      <c r="O425" s="68"/>
      <c r="P425" s="68"/>
      <c r="Q425" s="68"/>
      <c r="R425" s="68"/>
      <c r="S425" s="68"/>
      <c r="T425" s="68"/>
      <c r="U425" s="68"/>
      <c r="V425" s="68"/>
      <c r="W425" s="68"/>
      <c r="X425" s="68"/>
      <c r="Y425" s="68"/>
      <c r="Z425" s="68"/>
      <c r="AA425" s="68"/>
      <c r="AB425" s="68"/>
      <c r="AC425" s="68"/>
      <c r="AD425" s="68"/>
      <c r="AE425" s="68"/>
      <c r="AF425" s="68"/>
      <c r="AG425" s="68"/>
      <c r="AH425" s="68"/>
      <c r="AI425" s="68"/>
      <c r="AJ425" s="68"/>
      <c r="AK425" s="68"/>
      <c r="AL425" s="68"/>
      <c r="AM425" s="68"/>
      <c r="AN425" s="68"/>
      <c r="AO425" s="68"/>
      <c r="AP425" s="68"/>
      <c r="AQ425" s="68"/>
      <c r="AR425" s="68"/>
      <c r="AS425" s="68"/>
      <c r="AT425" s="68"/>
    </row>
    <row r="426" spans="1:46" s="62" customFormat="1" ht="39.75" customHeight="1" x14ac:dyDescent="0.3">
      <c r="A426" s="406"/>
      <c r="B426" s="407"/>
      <c r="C426" s="408"/>
      <c r="D426" s="393"/>
      <c r="E426" s="396"/>
      <c r="F426" s="386"/>
      <c r="G426" s="461"/>
      <c r="H426" s="358"/>
      <c r="I426" s="216"/>
      <c r="J426" s="122"/>
      <c r="K426" s="170"/>
      <c r="L426" s="388"/>
      <c r="M426" s="370"/>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0"/>
      <c r="AL426" s="60"/>
      <c r="AM426" s="60"/>
      <c r="AN426" s="60"/>
      <c r="AO426" s="60"/>
      <c r="AP426" s="60"/>
      <c r="AQ426" s="60"/>
      <c r="AR426" s="60"/>
      <c r="AS426" s="60"/>
      <c r="AT426" s="60"/>
    </row>
    <row r="427" spans="1:46" s="61" customFormat="1" ht="20.399999999999999" customHeight="1" x14ac:dyDescent="0.3">
      <c r="A427" s="406"/>
      <c r="B427" s="407"/>
      <c r="C427" s="408"/>
      <c r="D427" s="393"/>
      <c r="E427" s="396"/>
      <c r="F427" s="386"/>
      <c r="G427" s="461"/>
      <c r="H427" s="358"/>
      <c r="I427" s="216"/>
      <c r="J427" s="122"/>
      <c r="K427" s="170"/>
      <c r="L427" s="388"/>
      <c r="M427" s="370"/>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0"/>
      <c r="AL427" s="60"/>
      <c r="AM427" s="60"/>
      <c r="AN427" s="60"/>
      <c r="AO427" s="60"/>
      <c r="AP427" s="60"/>
      <c r="AQ427" s="60"/>
      <c r="AR427" s="60"/>
      <c r="AS427" s="60"/>
      <c r="AT427" s="60"/>
    </row>
    <row r="428" spans="1:46" s="61" customFormat="1" ht="20.399999999999999" customHeight="1" x14ac:dyDescent="0.3">
      <c r="A428" s="406"/>
      <c r="B428" s="407"/>
      <c r="C428" s="408"/>
      <c r="D428" s="393"/>
      <c r="E428" s="396"/>
      <c r="F428" s="386"/>
      <c r="G428" s="461"/>
      <c r="H428" s="358"/>
      <c r="I428" s="216"/>
      <c r="J428" s="122"/>
      <c r="K428" s="170"/>
      <c r="L428" s="388"/>
      <c r="M428" s="370"/>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0"/>
      <c r="AL428" s="60"/>
      <c r="AM428" s="60"/>
      <c r="AN428" s="60"/>
      <c r="AO428" s="60"/>
      <c r="AP428" s="60"/>
      <c r="AQ428" s="60"/>
      <c r="AR428" s="60"/>
      <c r="AS428" s="60"/>
      <c r="AT428" s="60"/>
    </row>
    <row r="429" spans="1:46" s="62" customFormat="1" ht="20.399999999999999" customHeight="1" x14ac:dyDescent="0.3">
      <c r="A429" s="406"/>
      <c r="B429" s="407"/>
      <c r="C429" s="408"/>
      <c r="D429" s="393"/>
      <c r="E429" s="396"/>
      <c r="F429" s="386"/>
      <c r="G429" s="461"/>
      <c r="H429" s="358"/>
      <c r="I429" s="216"/>
      <c r="J429" s="122"/>
      <c r="K429" s="170"/>
      <c r="L429" s="388"/>
      <c r="M429" s="370"/>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0"/>
      <c r="AL429" s="60"/>
      <c r="AM429" s="60"/>
      <c r="AN429" s="60"/>
      <c r="AO429" s="60"/>
      <c r="AP429" s="60"/>
      <c r="AQ429" s="60"/>
      <c r="AR429" s="60"/>
      <c r="AS429" s="60"/>
      <c r="AT429" s="60"/>
    </row>
    <row r="430" spans="1:46" s="62" customFormat="1" ht="20.399999999999999" customHeight="1" x14ac:dyDescent="0.3">
      <c r="A430" s="406"/>
      <c r="B430" s="407"/>
      <c r="C430" s="408"/>
      <c r="D430" s="393"/>
      <c r="E430" s="396"/>
      <c r="F430" s="386"/>
      <c r="G430" s="461"/>
      <c r="H430" s="358"/>
      <c r="I430" s="216"/>
      <c r="J430" s="122"/>
      <c r="K430" s="170"/>
      <c r="L430" s="388"/>
      <c r="M430" s="370"/>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0"/>
      <c r="AL430" s="60"/>
      <c r="AM430" s="60"/>
      <c r="AN430" s="60"/>
      <c r="AO430" s="60"/>
      <c r="AP430" s="60"/>
      <c r="AQ430" s="60"/>
      <c r="AR430" s="60"/>
      <c r="AS430" s="60"/>
      <c r="AT430" s="60"/>
    </row>
    <row r="431" spans="1:46" ht="20.399999999999999" customHeight="1" x14ac:dyDescent="0.3">
      <c r="A431" s="403"/>
      <c r="B431" s="404"/>
      <c r="C431" s="405"/>
      <c r="D431" s="393" t="s">
        <v>70</v>
      </c>
      <c r="E431" s="331" t="s">
        <v>830</v>
      </c>
      <c r="F431" s="148" t="s">
        <v>692</v>
      </c>
      <c r="G431" s="360"/>
      <c r="H431" s="358"/>
      <c r="I431" s="278"/>
      <c r="J431" s="389"/>
      <c r="K431" s="389"/>
      <c r="L431" s="388"/>
      <c r="M431" s="356"/>
    </row>
    <row r="432" spans="1:46" ht="87" x14ac:dyDescent="0.3">
      <c r="A432" s="409"/>
      <c r="B432" s="410"/>
      <c r="C432" s="411"/>
      <c r="D432" s="393"/>
      <c r="E432" s="437"/>
      <c r="F432" s="148" t="s">
        <v>945</v>
      </c>
      <c r="G432" s="360"/>
      <c r="H432" s="358"/>
      <c r="I432" s="279"/>
      <c r="J432" s="391"/>
      <c r="K432" s="391"/>
      <c r="L432" s="388"/>
      <c r="M432" s="356"/>
    </row>
    <row r="433" spans="1:46" s="62" customFormat="1" ht="20.399999999999999" customHeight="1" x14ac:dyDescent="0.3">
      <c r="A433" s="403"/>
      <c r="B433" s="404"/>
      <c r="C433" s="405"/>
      <c r="D433" s="392" t="s">
        <v>71</v>
      </c>
      <c r="E433" s="400" t="s">
        <v>828</v>
      </c>
      <c r="F433" s="127" t="s">
        <v>692</v>
      </c>
      <c r="G433" s="282"/>
      <c r="H433" s="280"/>
      <c r="I433" s="216"/>
      <c r="J433" s="389"/>
      <c r="K433" s="389"/>
      <c r="L433" s="388"/>
      <c r="M433" s="370"/>
      <c r="N433" s="60"/>
      <c r="O433" s="60"/>
      <c r="P433" s="60"/>
      <c r="Q433" s="60"/>
      <c r="R433" s="60"/>
      <c r="S433" s="60"/>
      <c r="T433" s="60"/>
      <c r="U433" s="60"/>
      <c r="V433" s="60"/>
      <c r="W433" s="60"/>
      <c r="X433" s="60"/>
      <c r="Y433" s="60"/>
      <c r="Z433" s="60"/>
      <c r="AA433" s="60"/>
      <c r="AB433" s="60"/>
      <c r="AC433" s="60"/>
      <c r="AD433" s="60"/>
      <c r="AE433" s="60"/>
      <c r="AF433" s="60"/>
      <c r="AG433" s="60"/>
      <c r="AH433" s="60"/>
      <c r="AI433" s="60"/>
      <c r="AJ433" s="60"/>
      <c r="AK433" s="60"/>
      <c r="AL433" s="60"/>
      <c r="AM433" s="60"/>
      <c r="AN433" s="60"/>
      <c r="AO433" s="60"/>
      <c r="AP433" s="60"/>
      <c r="AQ433" s="60"/>
      <c r="AR433" s="60"/>
      <c r="AS433" s="60"/>
      <c r="AT433" s="60"/>
    </row>
    <row r="434" spans="1:46" s="65" customFormat="1" ht="20.399999999999999" customHeight="1" x14ac:dyDescent="0.3">
      <c r="A434" s="406"/>
      <c r="B434" s="407"/>
      <c r="C434" s="408"/>
      <c r="D434" s="393"/>
      <c r="E434" s="437"/>
      <c r="F434" s="380" t="s">
        <v>946</v>
      </c>
      <c r="G434" s="360"/>
      <c r="H434" s="358"/>
      <c r="I434" s="216"/>
      <c r="J434" s="390"/>
      <c r="K434" s="390"/>
      <c r="L434" s="388"/>
      <c r="M434" s="370"/>
      <c r="N434" s="60"/>
      <c r="O434" s="60"/>
      <c r="P434" s="60"/>
      <c r="Q434" s="60"/>
      <c r="R434" s="60"/>
      <c r="S434" s="60"/>
      <c r="T434" s="60"/>
      <c r="U434" s="60"/>
      <c r="V434" s="60"/>
      <c r="W434" s="60"/>
      <c r="X434" s="60"/>
      <c r="Y434" s="60"/>
      <c r="Z434" s="60"/>
      <c r="AA434" s="60"/>
      <c r="AB434" s="60"/>
      <c r="AC434" s="60"/>
      <c r="AD434" s="60"/>
      <c r="AE434" s="60"/>
      <c r="AF434" s="60"/>
      <c r="AG434" s="60"/>
      <c r="AH434" s="60"/>
      <c r="AI434" s="60"/>
      <c r="AJ434" s="60"/>
      <c r="AK434" s="60"/>
      <c r="AL434" s="60"/>
      <c r="AM434" s="60"/>
      <c r="AN434" s="60"/>
      <c r="AO434" s="60"/>
      <c r="AP434" s="60"/>
      <c r="AQ434" s="60"/>
      <c r="AR434" s="60"/>
      <c r="AS434" s="60"/>
      <c r="AT434" s="60"/>
    </row>
    <row r="435" spans="1:46" ht="20.399999999999999" customHeight="1" x14ac:dyDescent="0.3">
      <c r="A435" s="406"/>
      <c r="B435" s="407"/>
      <c r="C435" s="408"/>
      <c r="D435" s="393"/>
      <c r="E435" s="437"/>
      <c r="F435" s="386"/>
      <c r="G435" s="360"/>
      <c r="H435" s="335"/>
      <c r="I435" s="216"/>
      <c r="J435" s="390"/>
      <c r="K435" s="390"/>
      <c r="L435" s="388"/>
      <c r="M435" s="370"/>
    </row>
    <row r="436" spans="1:46" ht="20.399999999999999" customHeight="1" x14ac:dyDescent="0.3">
      <c r="A436" s="406"/>
      <c r="B436" s="407"/>
      <c r="C436" s="408"/>
      <c r="D436" s="393"/>
      <c r="E436" s="437"/>
      <c r="F436" s="386"/>
      <c r="G436" s="360"/>
      <c r="H436" s="335"/>
      <c r="I436" s="216"/>
      <c r="J436" s="390"/>
      <c r="K436" s="390"/>
      <c r="L436" s="388"/>
      <c r="M436" s="370"/>
    </row>
    <row r="437" spans="1:46" ht="20.399999999999999" customHeight="1" x14ac:dyDescent="0.3">
      <c r="A437" s="406"/>
      <c r="B437" s="407"/>
      <c r="C437" s="408"/>
      <c r="D437" s="393"/>
      <c r="E437" s="437"/>
      <c r="F437" s="386"/>
      <c r="G437" s="360"/>
      <c r="H437" s="335"/>
      <c r="I437" s="216"/>
      <c r="J437" s="390"/>
      <c r="K437" s="390"/>
      <c r="L437" s="388"/>
      <c r="M437" s="370"/>
    </row>
    <row r="438" spans="1:46" ht="20.399999999999999" customHeight="1" x14ac:dyDescent="0.3">
      <c r="A438" s="406"/>
      <c r="B438" s="407"/>
      <c r="C438" s="408"/>
      <c r="D438" s="393"/>
      <c r="E438" s="437"/>
      <c r="F438" s="386"/>
      <c r="G438" s="360"/>
      <c r="H438" s="335"/>
      <c r="I438" s="216"/>
      <c r="J438" s="390"/>
      <c r="K438" s="390"/>
      <c r="L438" s="388"/>
      <c r="M438" s="370"/>
    </row>
    <row r="439" spans="1:46" ht="20.399999999999999" customHeight="1" x14ac:dyDescent="0.3">
      <c r="A439" s="406"/>
      <c r="B439" s="407"/>
      <c r="C439" s="408"/>
      <c r="D439" s="393"/>
      <c r="E439" s="437"/>
      <c r="F439" s="386"/>
      <c r="G439" s="360"/>
      <c r="H439" s="335"/>
      <c r="I439" s="216"/>
      <c r="J439" s="390"/>
      <c r="K439" s="390"/>
      <c r="L439" s="388"/>
      <c r="M439" s="370"/>
    </row>
    <row r="440" spans="1:46" ht="20.399999999999999" customHeight="1" x14ac:dyDescent="0.3">
      <c r="A440" s="409"/>
      <c r="B440" s="410"/>
      <c r="C440" s="411"/>
      <c r="D440" s="394"/>
      <c r="E440" s="445"/>
      <c r="F440" s="387"/>
      <c r="G440" s="460"/>
      <c r="H440" s="454"/>
      <c r="I440" s="216"/>
      <c r="J440" s="391"/>
      <c r="K440" s="391"/>
      <c r="L440" s="388"/>
      <c r="M440" s="370"/>
    </row>
    <row r="441" spans="1:46" s="69" customFormat="1" ht="20.399999999999999" customHeight="1" x14ac:dyDescent="0.3">
      <c r="A441" s="403"/>
      <c r="B441" s="404"/>
      <c r="C441" s="405"/>
      <c r="D441" s="393" t="s">
        <v>72</v>
      </c>
      <c r="E441" s="396" t="s">
        <v>852</v>
      </c>
      <c r="F441" s="148" t="s">
        <v>692</v>
      </c>
      <c r="G441" s="360"/>
      <c r="H441" s="385"/>
      <c r="I441" s="278"/>
      <c r="J441" s="476"/>
      <c r="K441" s="476"/>
      <c r="L441" s="339"/>
      <c r="M441" s="345"/>
      <c r="N441" s="68"/>
      <c r="O441" s="68"/>
      <c r="P441" s="68"/>
      <c r="Q441" s="68"/>
      <c r="R441" s="68"/>
      <c r="S441" s="68"/>
      <c r="T441" s="68"/>
      <c r="U441" s="68"/>
      <c r="V441" s="68"/>
      <c r="W441" s="68"/>
      <c r="X441" s="68"/>
      <c r="Y441" s="68"/>
      <c r="Z441" s="68"/>
      <c r="AA441" s="68"/>
      <c r="AB441" s="68"/>
      <c r="AC441" s="68"/>
      <c r="AD441" s="68"/>
      <c r="AE441" s="68"/>
      <c r="AF441" s="68"/>
      <c r="AG441" s="68"/>
      <c r="AH441" s="68"/>
      <c r="AI441" s="68"/>
      <c r="AJ441" s="68"/>
      <c r="AK441" s="68"/>
      <c r="AL441" s="68"/>
      <c r="AM441" s="68"/>
      <c r="AN441" s="68"/>
      <c r="AO441" s="68"/>
      <c r="AP441" s="68"/>
      <c r="AQ441" s="68"/>
      <c r="AR441" s="68"/>
      <c r="AS441" s="68"/>
      <c r="AT441" s="68"/>
    </row>
    <row r="442" spans="1:46" s="69" customFormat="1" ht="51.75" customHeight="1" x14ac:dyDescent="0.3">
      <c r="A442" s="406"/>
      <c r="B442" s="407"/>
      <c r="C442" s="408"/>
      <c r="D442" s="393"/>
      <c r="E442" s="396"/>
      <c r="F442" s="380" t="s">
        <v>948</v>
      </c>
      <c r="G442" s="461"/>
      <c r="H442" s="364"/>
      <c r="I442" s="216"/>
      <c r="J442" s="477"/>
      <c r="K442" s="477"/>
      <c r="L442" s="339"/>
      <c r="M442" s="346"/>
      <c r="N442" s="68"/>
      <c r="O442" s="68"/>
      <c r="P442" s="68"/>
      <c r="Q442" s="68"/>
      <c r="R442" s="68"/>
      <c r="S442" s="68"/>
      <c r="T442" s="68"/>
      <c r="U442" s="68"/>
      <c r="V442" s="68"/>
      <c r="W442" s="68"/>
      <c r="X442" s="68"/>
      <c r="Y442" s="68"/>
      <c r="Z442" s="68"/>
      <c r="AA442" s="68"/>
      <c r="AB442" s="68"/>
      <c r="AC442" s="68"/>
      <c r="AD442" s="68"/>
      <c r="AE442" s="68"/>
      <c r="AF442" s="68"/>
      <c r="AG442" s="68"/>
      <c r="AH442" s="68"/>
      <c r="AI442" s="68"/>
      <c r="AJ442" s="68"/>
      <c r="AK442" s="68"/>
      <c r="AL442" s="68"/>
      <c r="AM442" s="68"/>
      <c r="AN442" s="68"/>
      <c r="AO442" s="68"/>
      <c r="AP442" s="68"/>
      <c r="AQ442" s="68"/>
      <c r="AR442" s="68"/>
      <c r="AS442" s="68"/>
      <c r="AT442" s="68"/>
    </row>
    <row r="443" spans="1:46" s="69" customFormat="1" ht="66.75" customHeight="1" x14ac:dyDescent="0.3">
      <c r="A443" s="406"/>
      <c r="B443" s="407"/>
      <c r="C443" s="408"/>
      <c r="D443" s="393"/>
      <c r="E443" s="396"/>
      <c r="F443" s="386"/>
      <c r="G443" s="461"/>
      <c r="H443" s="364"/>
      <c r="I443" s="216"/>
      <c r="J443" s="477"/>
      <c r="K443" s="477"/>
      <c r="L443" s="339"/>
      <c r="M443" s="346"/>
      <c r="N443" s="68"/>
      <c r="O443" s="68"/>
      <c r="P443" s="68"/>
      <c r="Q443" s="68"/>
      <c r="R443" s="68"/>
      <c r="S443" s="68"/>
      <c r="T443" s="68"/>
      <c r="U443" s="68"/>
      <c r="V443" s="68"/>
      <c r="W443" s="68"/>
      <c r="X443" s="68"/>
      <c r="Y443" s="68"/>
      <c r="Z443" s="68"/>
      <c r="AA443" s="68"/>
      <c r="AB443" s="68"/>
      <c r="AC443" s="68"/>
      <c r="AD443" s="68"/>
      <c r="AE443" s="68"/>
      <c r="AF443" s="68"/>
      <c r="AG443" s="68"/>
      <c r="AH443" s="68"/>
      <c r="AI443" s="68"/>
      <c r="AJ443" s="68"/>
      <c r="AK443" s="68"/>
      <c r="AL443" s="68"/>
      <c r="AM443" s="68"/>
      <c r="AN443" s="68"/>
      <c r="AO443" s="68"/>
      <c r="AP443" s="68"/>
      <c r="AQ443" s="68"/>
      <c r="AR443" s="68"/>
      <c r="AS443" s="68"/>
      <c r="AT443" s="68"/>
    </row>
    <row r="444" spans="1:46" s="62" customFormat="1" ht="79.5" customHeight="1" x14ac:dyDescent="0.3">
      <c r="A444" s="412"/>
      <c r="B444" s="413"/>
      <c r="C444" s="414"/>
      <c r="D444" s="318" t="s">
        <v>1417</v>
      </c>
      <c r="E444" s="319" t="s">
        <v>1457</v>
      </c>
      <c r="F444" s="177"/>
      <c r="G444" s="173"/>
      <c r="H444" s="209"/>
      <c r="I444" s="170"/>
      <c r="J444" s="212"/>
      <c r="K444" s="169"/>
      <c r="L444" s="339"/>
      <c r="M444" s="347"/>
      <c r="N444" s="60"/>
      <c r="O444" s="60"/>
      <c r="P444" s="60"/>
      <c r="Q444" s="60"/>
      <c r="R444" s="60"/>
      <c r="S444" s="60"/>
      <c r="T444" s="60"/>
      <c r="U444" s="60"/>
      <c r="V444" s="60"/>
      <c r="W444" s="60"/>
      <c r="X444" s="60"/>
      <c r="Y444" s="60"/>
      <c r="Z444" s="60"/>
      <c r="AA444" s="60"/>
      <c r="AB444" s="60"/>
      <c r="AC444" s="60"/>
      <c r="AD444" s="60"/>
      <c r="AE444" s="60"/>
      <c r="AF444" s="60"/>
      <c r="AG444" s="60"/>
      <c r="AH444" s="60"/>
      <c r="AI444" s="60"/>
      <c r="AJ444" s="60"/>
      <c r="AK444" s="60"/>
      <c r="AL444" s="60"/>
      <c r="AM444" s="60"/>
      <c r="AN444" s="60"/>
      <c r="AO444" s="60"/>
      <c r="AP444" s="60"/>
      <c r="AQ444" s="60"/>
      <c r="AR444" s="60"/>
      <c r="AS444" s="60"/>
      <c r="AT444" s="60"/>
    </row>
    <row r="445" spans="1:46" ht="69.599999999999994" x14ac:dyDescent="0.3">
      <c r="A445" s="415"/>
      <c r="B445" s="416"/>
      <c r="C445" s="436" t="s">
        <v>73</v>
      </c>
      <c r="D445" s="448" t="s">
        <v>74</v>
      </c>
      <c r="E445" s="448"/>
      <c r="F445" s="126" t="s">
        <v>888</v>
      </c>
      <c r="G445" s="262"/>
      <c r="H445" s="283"/>
      <c r="I445" s="220"/>
      <c r="J445" s="580"/>
      <c r="K445" s="580"/>
      <c r="L445" s="178"/>
      <c r="M445" s="190"/>
    </row>
    <row r="446" spans="1:46" ht="20.399999999999999" customHeight="1" x14ac:dyDescent="0.3">
      <c r="A446" s="417"/>
      <c r="B446" s="418"/>
      <c r="C446" s="436"/>
      <c r="D446" s="333"/>
      <c r="E446" s="333"/>
      <c r="F446" s="384" t="s">
        <v>1418</v>
      </c>
      <c r="G446" s="123"/>
      <c r="H446" s="205"/>
      <c r="I446" s="217"/>
      <c r="J446" s="581"/>
      <c r="K446" s="581"/>
      <c r="L446" s="168"/>
      <c r="M446" s="190"/>
    </row>
    <row r="447" spans="1:46" ht="20.399999999999999" customHeight="1" x14ac:dyDescent="0.3">
      <c r="A447" s="417"/>
      <c r="B447" s="418"/>
      <c r="C447" s="436"/>
      <c r="D447" s="333"/>
      <c r="E447" s="333"/>
      <c r="F447" s="381"/>
      <c r="G447" s="123"/>
      <c r="H447" s="205"/>
      <c r="I447" s="217"/>
      <c r="J447" s="581"/>
      <c r="K447" s="581"/>
      <c r="L447" s="168"/>
      <c r="M447" s="190"/>
    </row>
    <row r="448" spans="1:46" ht="20.399999999999999" customHeight="1" x14ac:dyDescent="0.3">
      <c r="A448" s="417"/>
      <c r="B448" s="418"/>
      <c r="C448" s="436"/>
      <c r="D448" s="333"/>
      <c r="E448" s="333"/>
      <c r="F448" s="381"/>
      <c r="G448" s="123"/>
      <c r="H448" s="205"/>
      <c r="I448" s="217"/>
      <c r="J448" s="581"/>
      <c r="K448" s="581"/>
      <c r="L448" s="168"/>
      <c r="M448" s="190"/>
    </row>
    <row r="449" spans="1:13" ht="20.399999999999999" customHeight="1" x14ac:dyDescent="0.3">
      <c r="A449" s="417"/>
      <c r="B449" s="418"/>
      <c r="C449" s="436"/>
      <c r="D449" s="333"/>
      <c r="E449" s="333"/>
      <c r="F449" s="381"/>
      <c r="G449" s="123"/>
      <c r="H449" s="205"/>
      <c r="I449" s="217"/>
      <c r="J449" s="581"/>
      <c r="K449" s="581"/>
      <c r="L449" s="168"/>
      <c r="M449" s="190"/>
    </row>
    <row r="450" spans="1:13" ht="20.399999999999999" customHeight="1" x14ac:dyDescent="0.3">
      <c r="A450" s="417"/>
      <c r="B450" s="418"/>
      <c r="C450" s="436"/>
      <c r="D450" s="333"/>
      <c r="E450" s="333"/>
      <c r="F450" s="381"/>
      <c r="G450" s="123"/>
      <c r="H450" s="205"/>
      <c r="I450" s="217"/>
      <c r="J450" s="581"/>
      <c r="K450" s="581"/>
      <c r="L450" s="168"/>
      <c r="M450" s="190"/>
    </row>
    <row r="451" spans="1:13" ht="20.399999999999999" customHeight="1" x14ac:dyDescent="0.3">
      <c r="A451" s="417"/>
      <c r="B451" s="418"/>
      <c r="C451" s="436"/>
      <c r="D451" s="333"/>
      <c r="E451" s="333"/>
      <c r="F451" s="381"/>
      <c r="G451" s="123"/>
      <c r="H451" s="205"/>
      <c r="I451" s="217"/>
      <c r="J451" s="581"/>
      <c r="K451" s="581"/>
      <c r="L451" s="168"/>
      <c r="M451" s="190"/>
    </row>
    <row r="452" spans="1:13" ht="20.399999999999999" customHeight="1" x14ac:dyDescent="0.3">
      <c r="A452" s="417"/>
      <c r="B452" s="418"/>
      <c r="C452" s="436"/>
      <c r="D452" s="333"/>
      <c r="E452" s="333"/>
      <c r="F452" s="381"/>
      <c r="G452" s="123"/>
      <c r="H452" s="205"/>
      <c r="I452" s="217"/>
      <c r="J452" s="581"/>
      <c r="K452" s="581"/>
      <c r="L452" s="168"/>
      <c r="M452" s="190"/>
    </row>
    <row r="453" spans="1:13" ht="20.399999999999999" customHeight="1" x14ac:dyDescent="0.3">
      <c r="A453" s="417"/>
      <c r="B453" s="418"/>
      <c r="C453" s="436"/>
      <c r="D453" s="333"/>
      <c r="E453" s="333"/>
      <c r="F453" s="381"/>
      <c r="G453" s="123"/>
      <c r="H453" s="205"/>
      <c r="I453" s="217"/>
      <c r="J453" s="581"/>
      <c r="K453" s="581"/>
      <c r="L453" s="168"/>
      <c r="M453" s="190"/>
    </row>
    <row r="454" spans="1:13" ht="20.399999999999999" customHeight="1" x14ac:dyDescent="0.3">
      <c r="A454" s="417"/>
      <c r="B454" s="418"/>
      <c r="C454" s="436"/>
      <c r="D454" s="333"/>
      <c r="E454" s="333"/>
      <c r="F454" s="381"/>
      <c r="G454" s="123"/>
      <c r="H454" s="205"/>
      <c r="I454" s="217"/>
      <c r="J454" s="581"/>
      <c r="K454" s="581"/>
      <c r="L454" s="168"/>
      <c r="M454" s="190"/>
    </row>
    <row r="455" spans="1:13" ht="20.399999999999999" customHeight="1" x14ac:dyDescent="0.3">
      <c r="A455" s="417"/>
      <c r="B455" s="418"/>
      <c r="C455" s="436"/>
      <c r="D455" s="333"/>
      <c r="E455" s="333"/>
      <c r="F455" s="381"/>
      <c r="G455" s="123"/>
      <c r="H455" s="205"/>
      <c r="I455" s="217"/>
      <c r="J455" s="581"/>
      <c r="K455" s="581"/>
      <c r="L455" s="168"/>
      <c r="M455" s="190"/>
    </row>
    <row r="456" spans="1:13" ht="20.399999999999999" customHeight="1" x14ac:dyDescent="0.3">
      <c r="A456" s="417"/>
      <c r="B456" s="418"/>
      <c r="C456" s="436"/>
      <c r="D456" s="333"/>
      <c r="E456" s="333"/>
      <c r="F456" s="381"/>
      <c r="G456" s="123"/>
      <c r="H456" s="205"/>
      <c r="I456" s="217"/>
      <c r="J456" s="581"/>
      <c r="K456" s="581"/>
      <c r="L456" s="168"/>
      <c r="M456" s="190"/>
    </row>
    <row r="457" spans="1:13" ht="20.399999999999999" customHeight="1" x14ac:dyDescent="0.3">
      <c r="A457" s="417"/>
      <c r="B457" s="418"/>
      <c r="C457" s="436"/>
      <c r="D457" s="333"/>
      <c r="E457" s="333"/>
      <c r="F457" s="381"/>
      <c r="G457" s="123"/>
      <c r="H457" s="205"/>
      <c r="I457" s="217"/>
      <c r="J457" s="581"/>
      <c r="K457" s="581"/>
      <c r="L457" s="168"/>
      <c r="M457" s="190"/>
    </row>
    <row r="458" spans="1:13" ht="20.399999999999999" customHeight="1" x14ac:dyDescent="0.3">
      <c r="A458" s="417"/>
      <c r="B458" s="418"/>
      <c r="C458" s="436"/>
      <c r="D458" s="333"/>
      <c r="E458" s="333"/>
      <c r="F458" s="381"/>
      <c r="G458" s="123"/>
      <c r="H458" s="205"/>
      <c r="I458" s="217"/>
      <c r="J458" s="581"/>
      <c r="K458" s="581"/>
      <c r="L458" s="168"/>
      <c r="M458" s="190"/>
    </row>
    <row r="459" spans="1:13" ht="20.399999999999999" customHeight="1" x14ac:dyDescent="0.3">
      <c r="A459" s="417"/>
      <c r="B459" s="418"/>
      <c r="C459" s="436"/>
      <c r="D459" s="333"/>
      <c r="E459" s="333"/>
      <c r="F459" s="381"/>
      <c r="G459" s="123"/>
      <c r="H459" s="205"/>
      <c r="I459" s="217"/>
      <c r="J459" s="581"/>
      <c r="K459" s="581"/>
      <c r="L459" s="168"/>
      <c r="M459" s="190"/>
    </row>
    <row r="460" spans="1:13" ht="20.399999999999999" customHeight="1" x14ac:dyDescent="0.3">
      <c r="A460" s="417"/>
      <c r="B460" s="418"/>
      <c r="C460" s="436"/>
      <c r="D460" s="333"/>
      <c r="E460" s="333"/>
      <c r="F460" s="381"/>
      <c r="G460" s="123"/>
      <c r="H460" s="205"/>
      <c r="I460" s="217"/>
      <c r="J460" s="581"/>
      <c r="K460" s="581"/>
      <c r="L460" s="168"/>
      <c r="M460" s="190"/>
    </row>
    <row r="461" spans="1:13" ht="20.399999999999999" customHeight="1" x14ac:dyDescent="0.3">
      <c r="A461" s="417"/>
      <c r="B461" s="418"/>
      <c r="C461" s="436"/>
      <c r="D461" s="333"/>
      <c r="E461" s="333"/>
      <c r="F461" s="381"/>
      <c r="G461" s="123"/>
      <c r="H461" s="205"/>
      <c r="I461" s="217"/>
      <c r="J461" s="581"/>
      <c r="K461" s="581"/>
      <c r="L461" s="168"/>
      <c r="M461" s="190"/>
    </row>
    <row r="462" spans="1:13" ht="20.399999999999999" customHeight="1" x14ac:dyDescent="0.3">
      <c r="A462" s="417"/>
      <c r="B462" s="418"/>
      <c r="C462" s="436"/>
      <c r="D462" s="333"/>
      <c r="E462" s="333"/>
      <c r="F462" s="381"/>
      <c r="G462" s="156"/>
      <c r="H462" s="151"/>
      <c r="I462" s="220"/>
      <c r="J462" s="581"/>
      <c r="K462" s="581"/>
      <c r="L462" s="178"/>
      <c r="M462" s="190"/>
    </row>
    <row r="463" spans="1:13" ht="21" customHeight="1" x14ac:dyDescent="0.3">
      <c r="A463" s="419"/>
      <c r="B463" s="420"/>
      <c r="C463" s="436"/>
      <c r="D463" s="449"/>
      <c r="E463" s="449"/>
      <c r="F463" s="382"/>
      <c r="G463" s="260"/>
      <c r="H463" s="281"/>
      <c r="I463" s="220"/>
      <c r="J463" s="582"/>
      <c r="K463" s="582"/>
      <c r="L463" s="178"/>
      <c r="M463" s="190"/>
    </row>
    <row r="464" spans="1:13" ht="20.399999999999999" customHeight="1" x14ac:dyDescent="0.3">
      <c r="A464" s="403"/>
      <c r="B464" s="404"/>
      <c r="C464" s="405"/>
      <c r="D464" s="393" t="s">
        <v>75</v>
      </c>
      <c r="E464" s="396" t="s">
        <v>76</v>
      </c>
      <c r="F464" s="380" t="s">
        <v>698</v>
      </c>
      <c r="G464" s="169"/>
      <c r="H464" s="206"/>
      <c r="I464" s="278"/>
      <c r="J464" s="389"/>
      <c r="K464" s="389"/>
      <c r="L464" s="388"/>
      <c r="M464" s="370"/>
    </row>
    <row r="465" spans="1:13" ht="20.25" customHeight="1" x14ac:dyDescent="0.3">
      <c r="A465" s="406"/>
      <c r="B465" s="407"/>
      <c r="C465" s="408"/>
      <c r="D465" s="393"/>
      <c r="E465" s="396"/>
      <c r="F465" s="381"/>
      <c r="G465" s="169"/>
      <c r="H465" s="206"/>
      <c r="I465" s="216"/>
      <c r="J465" s="390"/>
      <c r="K465" s="390"/>
      <c r="L465" s="388"/>
      <c r="M465" s="370"/>
    </row>
    <row r="466" spans="1:13" ht="20.25" customHeight="1" x14ac:dyDescent="0.3">
      <c r="A466" s="406"/>
      <c r="B466" s="407"/>
      <c r="C466" s="408"/>
      <c r="D466" s="393"/>
      <c r="E466" s="396"/>
      <c r="F466" s="381"/>
      <c r="G466" s="169"/>
      <c r="H466" s="206"/>
      <c r="I466" s="216"/>
      <c r="J466" s="390"/>
      <c r="K466" s="390"/>
      <c r="L466" s="388"/>
      <c r="M466" s="370"/>
    </row>
    <row r="467" spans="1:13" ht="20.25" customHeight="1" x14ac:dyDescent="0.3">
      <c r="A467" s="406"/>
      <c r="B467" s="407"/>
      <c r="C467" s="408"/>
      <c r="D467" s="393"/>
      <c r="E467" s="396"/>
      <c r="F467" s="381"/>
      <c r="G467" s="169"/>
      <c r="H467" s="206"/>
      <c r="I467" s="216"/>
      <c r="J467" s="390"/>
      <c r="K467" s="390"/>
      <c r="L467" s="388"/>
      <c r="M467" s="370"/>
    </row>
    <row r="468" spans="1:13" ht="20.25" customHeight="1" x14ac:dyDescent="0.3">
      <c r="A468" s="406"/>
      <c r="B468" s="407"/>
      <c r="C468" s="408"/>
      <c r="D468" s="393"/>
      <c r="E468" s="396"/>
      <c r="F468" s="381"/>
      <c r="G468" s="169"/>
      <c r="H468" s="206"/>
      <c r="I468" s="216"/>
      <c r="J468" s="390"/>
      <c r="K468" s="390"/>
      <c r="L468" s="388"/>
      <c r="M468" s="370"/>
    </row>
    <row r="469" spans="1:13" ht="20.25" customHeight="1" x14ac:dyDescent="0.3">
      <c r="A469" s="406"/>
      <c r="B469" s="407"/>
      <c r="C469" s="408"/>
      <c r="D469" s="393"/>
      <c r="E469" s="396"/>
      <c r="F469" s="381"/>
      <c r="G469" s="169"/>
      <c r="H469" s="206"/>
      <c r="I469" s="216"/>
      <c r="J469" s="390"/>
      <c r="K469" s="390"/>
      <c r="L469" s="388"/>
      <c r="M469" s="370"/>
    </row>
    <row r="470" spans="1:13" ht="20.25" customHeight="1" x14ac:dyDescent="0.3">
      <c r="A470" s="406"/>
      <c r="B470" s="407"/>
      <c r="C470" s="408"/>
      <c r="D470" s="393"/>
      <c r="E470" s="396"/>
      <c r="F470" s="381"/>
      <c r="G470" s="169"/>
      <c r="H470" s="206"/>
      <c r="I470" s="216"/>
      <c r="J470" s="390"/>
      <c r="K470" s="390"/>
      <c r="L470" s="388"/>
      <c r="M470" s="370"/>
    </row>
    <row r="471" spans="1:13" ht="20.25" customHeight="1" x14ac:dyDescent="0.3">
      <c r="A471" s="406"/>
      <c r="B471" s="407"/>
      <c r="C471" s="408"/>
      <c r="D471" s="393"/>
      <c r="E471" s="396"/>
      <c r="F471" s="381"/>
      <c r="G471" s="169"/>
      <c r="H471" s="206"/>
      <c r="I471" s="216"/>
      <c r="J471" s="390"/>
      <c r="K471" s="390"/>
      <c r="L471" s="388"/>
      <c r="M471" s="370"/>
    </row>
    <row r="472" spans="1:13" ht="20.25" customHeight="1" x14ac:dyDescent="0.3">
      <c r="A472" s="406"/>
      <c r="B472" s="407"/>
      <c r="C472" s="408"/>
      <c r="D472" s="393"/>
      <c r="E472" s="396"/>
      <c r="F472" s="381"/>
      <c r="G472" s="169"/>
      <c r="H472" s="206"/>
      <c r="I472" s="216"/>
      <c r="J472" s="390"/>
      <c r="K472" s="390"/>
      <c r="L472" s="388"/>
      <c r="M472" s="370"/>
    </row>
    <row r="473" spans="1:13" ht="20.25" customHeight="1" x14ac:dyDescent="0.3">
      <c r="A473" s="406"/>
      <c r="B473" s="407"/>
      <c r="C473" s="408"/>
      <c r="D473" s="393"/>
      <c r="E473" s="396"/>
      <c r="F473" s="381"/>
      <c r="G473" s="169"/>
      <c r="H473" s="206"/>
      <c r="I473" s="216"/>
      <c r="J473" s="390"/>
      <c r="K473" s="390"/>
      <c r="L473" s="388"/>
      <c r="M473" s="370"/>
    </row>
    <row r="474" spans="1:13" ht="20.25" customHeight="1" x14ac:dyDescent="0.3">
      <c r="A474" s="406"/>
      <c r="B474" s="407"/>
      <c r="C474" s="408"/>
      <c r="D474" s="393"/>
      <c r="E474" s="396"/>
      <c r="F474" s="381"/>
      <c r="G474" s="169"/>
      <c r="H474" s="206"/>
      <c r="I474" s="216"/>
      <c r="J474" s="390"/>
      <c r="K474" s="390"/>
      <c r="L474" s="388"/>
      <c r="M474" s="370"/>
    </row>
    <row r="475" spans="1:13" ht="20.25" customHeight="1" x14ac:dyDescent="0.3">
      <c r="A475" s="406"/>
      <c r="B475" s="407"/>
      <c r="C475" s="408"/>
      <c r="D475" s="393"/>
      <c r="E475" s="396"/>
      <c r="F475" s="381"/>
      <c r="G475" s="169"/>
      <c r="H475" s="206"/>
      <c r="I475" s="216"/>
      <c r="J475" s="390"/>
      <c r="K475" s="390"/>
      <c r="L475" s="388"/>
      <c r="M475" s="370"/>
    </row>
    <row r="476" spans="1:13" ht="20.25" customHeight="1" x14ac:dyDescent="0.3">
      <c r="A476" s="409"/>
      <c r="B476" s="410"/>
      <c r="C476" s="411"/>
      <c r="D476" s="393"/>
      <c r="E476" s="396"/>
      <c r="F476" s="381"/>
      <c r="G476" s="169"/>
      <c r="H476" s="206"/>
      <c r="I476" s="279"/>
      <c r="J476" s="391"/>
      <c r="K476" s="391"/>
      <c r="L476" s="388"/>
      <c r="M476" s="370"/>
    </row>
    <row r="477" spans="1:13" ht="20.399999999999999" customHeight="1" x14ac:dyDescent="0.3">
      <c r="A477" s="403"/>
      <c r="B477" s="404"/>
      <c r="C477" s="405"/>
      <c r="D477" s="392" t="s">
        <v>77</v>
      </c>
      <c r="E477" s="395" t="s">
        <v>851</v>
      </c>
      <c r="F477" s="127" t="s">
        <v>692</v>
      </c>
      <c r="G477" s="282"/>
      <c r="H477" s="280"/>
      <c r="I477" s="216"/>
      <c r="J477" s="389"/>
      <c r="K477" s="389"/>
      <c r="L477" s="388"/>
      <c r="M477" s="370"/>
    </row>
    <row r="478" spans="1:13" ht="20.25" customHeight="1" x14ac:dyDescent="0.3">
      <c r="A478" s="406"/>
      <c r="B478" s="407"/>
      <c r="C478" s="408"/>
      <c r="D478" s="393"/>
      <c r="E478" s="396"/>
      <c r="F478" s="380" t="s">
        <v>950</v>
      </c>
      <c r="G478" s="360"/>
      <c r="H478" s="206"/>
      <c r="I478" s="216"/>
      <c r="J478" s="390"/>
      <c r="K478" s="390"/>
      <c r="L478" s="388"/>
      <c r="M478" s="370"/>
    </row>
    <row r="479" spans="1:13" ht="20.25" customHeight="1" x14ac:dyDescent="0.3">
      <c r="A479" s="406"/>
      <c r="B479" s="407"/>
      <c r="C479" s="408"/>
      <c r="D479" s="393"/>
      <c r="E479" s="396"/>
      <c r="F479" s="386"/>
      <c r="G479" s="360"/>
      <c r="H479" s="206"/>
      <c r="I479" s="216"/>
      <c r="J479" s="390"/>
      <c r="K479" s="390"/>
      <c r="L479" s="388"/>
      <c r="M479" s="370"/>
    </row>
    <row r="480" spans="1:13" ht="20.25" customHeight="1" x14ac:dyDescent="0.3">
      <c r="A480" s="406"/>
      <c r="B480" s="407"/>
      <c r="C480" s="408"/>
      <c r="D480" s="393"/>
      <c r="E480" s="396"/>
      <c r="F480" s="386"/>
      <c r="G480" s="360"/>
      <c r="H480" s="358"/>
      <c r="I480" s="216"/>
      <c r="J480" s="390"/>
      <c r="K480" s="390"/>
      <c r="L480" s="388"/>
      <c r="M480" s="370"/>
    </row>
    <row r="481" spans="1:46" ht="84" customHeight="1" x14ac:dyDescent="0.3">
      <c r="A481" s="409"/>
      <c r="B481" s="410"/>
      <c r="C481" s="411"/>
      <c r="D481" s="394"/>
      <c r="E481" s="397"/>
      <c r="F481" s="387"/>
      <c r="G481" s="460"/>
      <c r="H481" s="379"/>
      <c r="I481" s="216"/>
      <c r="J481" s="391"/>
      <c r="K481" s="391"/>
      <c r="L481" s="388"/>
      <c r="M481" s="370"/>
    </row>
    <row r="482" spans="1:46" ht="20.399999999999999" customHeight="1" x14ac:dyDescent="0.3">
      <c r="A482" s="403"/>
      <c r="B482" s="404"/>
      <c r="C482" s="405"/>
      <c r="D482" s="393" t="s">
        <v>78</v>
      </c>
      <c r="E482" s="331" t="s">
        <v>831</v>
      </c>
      <c r="F482" s="148" t="s">
        <v>692</v>
      </c>
      <c r="G482" s="360"/>
      <c r="H482" s="206"/>
      <c r="I482" s="278"/>
      <c r="J482" s="389"/>
      <c r="K482" s="389"/>
      <c r="L482" s="388"/>
      <c r="M482" s="370"/>
    </row>
    <row r="483" spans="1:46" ht="20.399999999999999" customHeight="1" x14ac:dyDescent="0.3">
      <c r="A483" s="406"/>
      <c r="B483" s="407"/>
      <c r="C483" s="408"/>
      <c r="D483" s="393"/>
      <c r="E483" s="332"/>
      <c r="F483" s="380" t="s">
        <v>1628</v>
      </c>
      <c r="G483" s="360"/>
      <c r="H483" s="206"/>
      <c r="I483" s="216"/>
      <c r="J483" s="390"/>
      <c r="K483" s="390"/>
      <c r="L483" s="388"/>
      <c r="M483" s="370"/>
    </row>
    <row r="484" spans="1:46" ht="20.399999999999999" customHeight="1" x14ac:dyDescent="0.3">
      <c r="A484" s="406"/>
      <c r="B484" s="407"/>
      <c r="C484" s="408"/>
      <c r="D484" s="393"/>
      <c r="E484" s="332"/>
      <c r="F484" s="381"/>
      <c r="G484" s="360"/>
      <c r="H484" s="358"/>
      <c r="I484" s="216"/>
      <c r="J484" s="390"/>
      <c r="K484" s="390"/>
      <c r="L484" s="388"/>
      <c r="M484" s="370"/>
    </row>
    <row r="485" spans="1:46" ht="20.399999999999999" customHeight="1" x14ac:dyDescent="0.3">
      <c r="A485" s="406"/>
      <c r="B485" s="407"/>
      <c r="C485" s="408"/>
      <c r="D485" s="393"/>
      <c r="E485" s="332"/>
      <c r="F485" s="381"/>
      <c r="G485" s="360"/>
      <c r="H485" s="358"/>
      <c r="I485" s="216"/>
      <c r="J485" s="390"/>
      <c r="K485" s="390"/>
      <c r="L485" s="388"/>
      <c r="M485" s="370"/>
    </row>
    <row r="486" spans="1:46" ht="20.399999999999999" customHeight="1" x14ac:dyDescent="0.3">
      <c r="A486" s="406"/>
      <c r="B486" s="407"/>
      <c r="C486" s="408"/>
      <c r="D486" s="393"/>
      <c r="E486" s="332"/>
      <c r="F486" s="381"/>
      <c r="G486" s="360"/>
      <c r="H486" s="358"/>
      <c r="I486" s="216"/>
      <c r="J486" s="390"/>
      <c r="K486" s="390"/>
      <c r="L486" s="388"/>
      <c r="M486" s="370"/>
    </row>
    <row r="487" spans="1:46" ht="55.2" customHeight="1" x14ac:dyDescent="0.3">
      <c r="A487" s="409"/>
      <c r="B487" s="410"/>
      <c r="C487" s="411"/>
      <c r="D487" s="393"/>
      <c r="E487" s="332"/>
      <c r="F487" s="381"/>
      <c r="G487" s="360"/>
      <c r="H487" s="358"/>
      <c r="I487" s="279"/>
      <c r="J487" s="391"/>
      <c r="K487" s="391"/>
      <c r="L487" s="388"/>
      <c r="M487" s="370"/>
    </row>
    <row r="488" spans="1:46" s="65" customFormat="1" ht="20.25" customHeight="1" x14ac:dyDescent="0.3">
      <c r="A488" s="403"/>
      <c r="B488" s="404"/>
      <c r="C488" s="405"/>
      <c r="D488" s="392" t="s">
        <v>79</v>
      </c>
      <c r="E488" s="400" t="s">
        <v>850</v>
      </c>
      <c r="F488" s="127" t="s">
        <v>692</v>
      </c>
      <c r="G488" s="359"/>
      <c r="H488" s="357"/>
      <c r="I488" s="216"/>
      <c r="J488" s="389"/>
      <c r="K488" s="389"/>
      <c r="L488" s="388"/>
      <c r="M488" s="356"/>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0"/>
      <c r="AL488" s="60"/>
      <c r="AM488" s="60"/>
      <c r="AN488" s="60"/>
      <c r="AO488" s="60"/>
      <c r="AP488" s="60"/>
      <c r="AQ488" s="60"/>
      <c r="AR488" s="60"/>
      <c r="AS488" s="60"/>
      <c r="AT488" s="60"/>
    </row>
    <row r="489" spans="1:46" s="63" customFormat="1" ht="223.95" customHeight="1" x14ac:dyDescent="0.3">
      <c r="A489" s="406"/>
      <c r="B489" s="407"/>
      <c r="C489" s="408"/>
      <c r="D489" s="393"/>
      <c r="E489" s="438"/>
      <c r="F489" s="380" t="s">
        <v>958</v>
      </c>
      <c r="G489" s="360"/>
      <c r="H489" s="358"/>
      <c r="I489" s="216"/>
      <c r="J489" s="390"/>
      <c r="K489" s="390"/>
      <c r="L489" s="388"/>
      <c r="M489" s="356"/>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60"/>
      <c r="AL489" s="60"/>
      <c r="AM489" s="60"/>
      <c r="AN489" s="60"/>
      <c r="AO489" s="60"/>
      <c r="AP489" s="60"/>
      <c r="AQ489" s="60"/>
      <c r="AR489" s="60"/>
      <c r="AS489" s="60"/>
      <c r="AT489" s="60"/>
    </row>
    <row r="490" spans="1:46" s="63" customFormat="1" ht="20.399999999999999" customHeight="1" x14ac:dyDescent="0.3">
      <c r="A490" s="409"/>
      <c r="B490" s="410"/>
      <c r="C490" s="411"/>
      <c r="D490" s="394"/>
      <c r="E490" s="468"/>
      <c r="F490" s="387"/>
      <c r="G490" s="460"/>
      <c r="H490" s="379"/>
      <c r="I490" s="216"/>
      <c r="J490" s="391"/>
      <c r="K490" s="391"/>
      <c r="L490" s="388"/>
      <c r="M490" s="356"/>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0"/>
      <c r="AL490" s="60"/>
      <c r="AM490" s="60"/>
      <c r="AN490" s="60"/>
      <c r="AO490" s="60"/>
      <c r="AP490" s="60"/>
      <c r="AQ490" s="60"/>
      <c r="AR490" s="60"/>
      <c r="AS490" s="60"/>
      <c r="AT490" s="60"/>
    </row>
    <row r="491" spans="1:46" ht="20.25" customHeight="1" x14ac:dyDescent="0.3">
      <c r="A491" s="403"/>
      <c r="B491" s="404"/>
      <c r="C491" s="405"/>
      <c r="D491" s="393" t="s">
        <v>80</v>
      </c>
      <c r="E491" s="331" t="s">
        <v>832</v>
      </c>
      <c r="F491" s="148" t="s">
        <v>692</v>
      </c>
      <c r="G491" s="360"/>
      <c r="H491" s="358"/>
      <c r="I491" s="278"/>
      <c r="J491" s="389"/>
      <c r="K491" s="389"/>
      <c r="L491" s="388"/>
      <c r="M491" s="356"/>
    </row>
    <row r="492" spans="1:46" ht="20.399999999999999" customHeight="1" x14ac:dyDescent="0.3">
      <c r="A492" s="406"/>
      <c r="B492" s="407"/>
      <c r="C492" s="408"/>
      <c r="D492" s="393"/>
      <c r="E492" s="437"/>
      <c r="F492" s="380" t="s">
        <v>957</v>
      </c>
      <c r="G492" s="360"/>
      <c r="H492" s="358"/>
      <c r="I492" s="216"/>
      <c r="J492" s="390"/>
      <c r="K492" s="390"/>
      <c r="L492" s="388"/>
      <c r="M492" s="356"/>
    </row>
    <row r="493" spans="1:46" ht="20.399999999999999" customHeight="1" x14ac:dyDescent="0.3">
      <c r="A493" s="406"/>
      <c r="B493" s="407"/>
      <c r="C493" s="408"/>
      <c r="D493" s="393"/>
      <c r="E493" s="437"/>
      <c r="F493" s="386"/>
      <c r="G493" s="360"/>
      <c r="H493" s="358"/>
      <c r="I493" s="216"/>
      <c r="J493" s="390"/>
      <c r="K493" s="390"/>
      <c r="L493" s="388"/>
      <c r="M493" s="356"/>
    </row>
    <row r="494" spans="1:46" ht="20.399999999999999" customHeight="1" x14ac:dyDescent="0.3">
      <c r="A494" s="406"/>
      <c r="B494" s="407"/>
      <c r="C494" s="408"/>
      <c r="D494" s="393"/>
      <c r="E494" s="437"/>
      <c r="F494" s="386"/>
      <c r="G494" s="360"/>
      <c r="H494" s="358"/>
      <c r="I494" s="216"/>
      <c r="J494" s="390"/>
      <c r="K494" s="390"/>
      <c r="L494" s="388"/>
      <c r="M494" s="356"/>
    </row>
    <row r="495" spans="1:46" ht="20.399999999999999" customHeight="1" x14ac:dyDescent="0.3">
      <c r="A495" s="406"/>
      <c r="B495" s="407"/>
      <c r="C495" s="408"/>
      <c r="D495" s="393"/>
      <c r="E495" s="437"/>
      <c r="F495" s="386"/>
      <c r="G495" s="360"/>
      <c r="H495" s="358"/>
      <c r="I495" s="216"/>
      <c r="J495" s="390"/>
      <c r="K495" s="390"/>
      <c r="L495" s="388"/>
      <c r="M495" s="356"/>
    </row>
    <row r="496" spans="1:46" ht="127.2" customHeight="1" x14ac:dyDescent="0.3">
      <c r="A496" s="409"/>
      <c r="B496" s="410"/>
      <c r="C496" s="411"/>
      <c r="D496" s="393"/>
      <c r="E496" s="437"/>
      <c r="F496" s="386"/>
      <c r="G496" s="360"/>
      <c r="H496" s="358"/>
      <c r="I496" s="279"/>
      <c r="J496" s="391"/>
      <c r="K496" s="391"/>
      <c r="L496" s="388"/>
      <c r="M496" s="356"/>
    </row>
    <row r="497" spans="1:46" ht="20.25" customHeight="1" x14ac:dyDescent="0.3">
      <c r="A497" s="403"/>
      <c r="B497" s="404"/>
      <c r="C497" s="405"/>
      <c r="D497" s="392" t="s">
        <v>81</v>
      </c>
      <c r="E497" s="400" t="s">
        <v>951</v>
      </c>
      <c r="F497" s="127" t="s">
        <v>692</v>
      </c>
      <c r="G497" s="359"/>
      <c r="H497" s="357"/>
      <c r="I497" s="216"/>
      <c r="J497" s="389"/>
      <c r="K497" s="389"/>
      <c r="L497" s="388"/>
      <c r="M497" s="356"/>
    </row>
    <row r="498" spans="1:46" ht="20.399999999999999" customHeight="1" x14ac:dyDescent="0.3">
      <c r="A498" s="406"/>
      <c r="B498" s="407"/>
      <c r="C498" s="408"/>
      <c r="D498" s="393"/>
      <c r="E498" s="437"/>
      <c r="F498" s="380" t="s">
        <v>953</v>
      </c>
      <c r="G498" s="360"/>
      <c r="H498" s="335"/>
      <c r="I498" s="216"/>
      <c r="J498" s="390"/>
      <c r="K498" s="390"/>
      <c r="L498" s="388"/>
      <c r="M498" s="356"/>
    </row>
    <row r="499" spans="1:46" ht="20.399999999999999" customHeight="1" x14ac:dyDescent="0.3">
      <c r="A499" s="406"/>
      <c r="B499" s="407"/>
      <c r="C499" s="408"/>
      <c r="D499" s="393"/>
      <c r="E499" s="437"/>
      <c r="F499" s="386"/>
      <c r="G499" s="360"/>
      <c r="H499" s="335"/>
      <c r="I499" s="216"/>
      <c r="J499" s="390"/>
      <c r="K499" s="390"/>
      <c r="L499" s="388"/>
      <c r="M499" s="356"/>
    </row>
    <row r="500" spans="1:46" ht="20.399999999999999" customHeight="1" x14ac:dyDescent="0.3">
      <c r="A500" s="406"/>
      <c r="B500" s="407"/>
      <c r="C500" s="408"/>
      <c r="D500" s="393"/>
      <c r="E500" s="437"/>
      <c r="F500" s="386"/>
      <c r="G500" s="360"/>
      <c r="H500" s="335"/>
      <c r="I500" s="216"/>
      <c r="J500" s="390"/>
      <c r="K500" s="390"/>
      <c r="L500" s="388"/>
      <c r="M500" s="356"/>
    </row>
    <row r="501" spans="1:46" ht="120" customHeight="1" x14ac:dyDescent="0.3">
      <c r="A501" s="409"/>
      <c r="B501" s="410"/>
      <c r="C501" s="411"/>
      <c r="D501" s="394"/>
      <c r="E501" s="445"/>
      <c r="F501" s="387"/>
      <c r="G501" s="460"/>
      <c r="H501" s="454"/>
      <c r="I501" s="216"/>
      <c r="J501" s="391"/>
      <c r="K501" s="391"/>
      <c r="L501" s="388"/>
      <c r="M501" s="356"/>
    </row>
    <row r="502" spans="1:46" ht="20.25" customHeight="1" x14ac:dyDescent="0.3">
      <c r="A502" s="403"/>
      <c r="B502" s="404"/>
      <c r="C502" s="405"/>
      <c r="D502" s="393" t="s">
        <v>82</v>
      </c>
      <c r="E502" s="331" t="s">
        <v>952</v>
      </c>
      <c r="F502" s="148" t="s">
        <v>692</v>
      </c>
      <c r="G502" s="360"/>
      <c r="H502" s="358"/>
      <c r="I502" s="278"/>
      <c r="J502" s="389"/>
      <c r="K502" s="389"/>
      <c r="L502" s="388"/>
      <c r="M502" s="356"/>
    </row>
    <row r="503" spans="1:46" ht="20.399999999999999" customHeight="1" x14ac:dyDescent="0.3">
      <c r="A503" s="406"/>
      <c r="B503" s="407"/>
      <c r="C503" s="408"/>
      <c r="D503" s="393"/>
      <c r="E503" s="437"/>
      <c r="F503" s="380" t="s">
        <v>954</v>
      </c>
      <c r="G503" s="360"/>
      <c r="H503" s="335"/>
      <c r="I503" s="216"/>
      <c r="J503" s="390"/>
      <c r="K503" s="390"/>
      <c r="L503" s="388"/>
      <c r="M503" s="356"/>
    </row>
    <row r="504" spans="1:46" ht="20.399999999999999" customHeight="1" x14ac:dyDescent="0.3">
      <c r="A504" s="406"/>
      <c r="B504" s="407"/>
      <c r="C504" s="408"/>
      <c r="D504" s="393"/>
      <c r="E504" s="437"/>
      <c r="F504" s="386"/>
      <c r="G504" s="360"/>
      <c r="H504" s="335"/>
      <c r="I504" s="216"/>
      <c r="J504" s="390"/>
      <c r="K504" s="390"/>
      <c r="L504" s="388"/>
      <c r="M504" s="356"/>
    </row>
    <row r="505" spans="1:46" ht="20.399999999999999" customHeight="1" x14ac:dyDescent="0.3">
      <c r="A505" s="406"/>
      <c r="B505" s="407"/>
      <c r="C505" s="408"/>
      <c r="D505" s="393"/>
      <c r="E505" s="437"/>
      <c r="F505" s="386"/>
      <c r="G505" s="360"/>
      <c r="H505" s="335"/>
      <c r="I505" s="216"/>
      <c r="J505" s="390"/>
      <c r="K505" s="390"/>
      <c r="L505" s="388"/>
      <c r="M505" s="356"/>
    </row>
    <row r="506" spans="1:46" ht="258" customHeight="1" x14ac:dyDescent="0.3">
      <c r="A506" s="409"/>
      <c r="B506" s="410"/>
      <c r="C506" s="411"/>
      <c r="D506" s="393"/>
      <c r="E506" s="437"/>
      <c r="F506" s="386"/>
      <c r="G506" s="360"/>
      <c r="H506" s="335"/>
      <c r="I506" s="279"/>
      <c r="J506" s="391"/>
      <c r="K506" s="391"/>
      <c r="L506" s="388"/>
      <c r="M506" s="356"/>
    </row>
    <row r="507" spans="1:46" ht="20.399999999999999" customHeight="1" x14ac:dyDescent="0.3">
      <c r="A507" s="403"/>
      <c r="B507" s="404"/>
      <c r="C507" s="405"/>
      <c r="D507" s="392" t="s">
        <v>83</v>
      </c>
      <c r="E507" s="400" t="s">
        <v>834</v>
      </c>
      <c r="F507" s="127" t="s">
        <v>692</v>
      </c>
      <c r="G507" s="359"/>
      <c r="H507" s="357"/>
      <c r="I507" s="216"/>
      <c r="J507" s="389"/>
      <c r="K507" s="389"/>
      <c r="L507" s="388"/>
      <c r="M507" s="356"/>
    </row>
    <row r="508" spans="1:46" ht="20.399999999999999" customHeight="1" x14ac:dyDescent="0.3">
      <c r="A508" s="406"/>
      <c r="B508" s="407"/>
      <c r="C508" s="408"/>
      <c r="D508" s="393"/>
      <c r="E508" s="437"/>
      <c r="F508" s="380" t="s">
        <v>956</v>
      </c>
      <c r="G508" s="360"/>
      <c r="H508" s="358"/>
      <c r="I508" s="216"/>
      <c r="J508" s="390"/>
      <c r="K508" s="390"/>
      <c r="L508" s="388"/>
      <c r="M508" s="356"/>
    </row>
    <row r="509" spans="1:46" ht="20.399999999999999" customHeight="1" x14ac:dyDescent="0.3">
      <c r="A509" s="406"/>
      <c r="B509" s="407"/>
      <c r="C509" s="408"/>
      <c r="D509" s="393"/>
      <c r="E509" s="437"/>
      <c r="F509" s="386"/>
      <c r="G509" s="360"/>
      <c r="H509" s="358"/>
      <c r="I509" s="216"/>
      <c r="J509" s="390"/>
      <c r="K509" s="390"/>
      <c r="L509" s="388"/>
      <c r="M509" s="356"/>
    </row>
    <row r="510" spans="1:46" ht="193.2" customHeight="1" x14ac:dyDescent="0.3">
      <c r="A510" s="409"/>
      <c r="B510" s="410"/>
      <c r="C510" s="411"/>
      <c r="D510" s="394"/>
      <c r="E510" s="445"/>
      <c r="F510" s="387"/>
      <c r="G510" s="460"/>
      <c r="H510" s="379"/>
      <c r="I510" s="216"/>
      <c r="J510" s="391"/>
      <c r="K510" s="391"/>
      <c r="L510" s="388"/>
      <c r="M510" s="356"/>
    </row>
    <row r="511" spans="1:46" s="65" customFormat="1" ht="20.25" customHeight="1" x14ac:dyDescent="0.3">
      <c r="A511" s="403"/>
      <c r="B511" s="404"/>
      <c r="C511" s="405"/>
      <c r="D511" s="393" t="s">
        <v>84</v>
      </c>
      <c r="E511" s="331" t="s">
        <v>955</v>
      </c>
      <c r="F511" s="148" t="s">
        <v>692</v>
      </c>
      <c r="G511" s="360"/>
      <c r="H511" s="358"/>
      <c r="I511" s="278"/>
      <c r="J511" s="389"/>
      <c r="K511" s="389"/>
      <c r="L511" s="388"/>
      <c r="M511" s="356"/>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60"/>
      <c r="AL511" s="60"/>
      <c r="AM511" s="60"/>
      <c r="AN511" s="60"/>
      <c r="AO511" s="60"/>
      <c r="AP511" s="60"/>
      <c r="AQ511" s="60"/>
      <c r="AR511" s="60"/>
      <c r="AS511" s="60"/>
      <c r="AT511" s="60"/>
    </row>
    <row r="512" spans="1:46" s="63" customFormat="1" ht="223.95" customHeight="1" x14ac:dyDescent="0.3">
      <c r="A512" s="406"/>
      <c r="B512" s="407"/>
      <c r="C512" s="408"/>
      <c r="D512" s="393"/>
      <c r="E512" s="438"/>
      <c r="F512" s="380" t="s">
        <v>911</v>
      </c>
      <c r="G512" s="360"/>
      <c r="H512" s="358"/>
      <c r="I512" s="216"/>
      <c r="J512" s="390"/>
      <c r="K512" s="390"/>
      <c r="L512" s="388"/>
      <c r="M512" s="356"/>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60"/>
      <c r="AL512" s="60"/>
      <c r="AM512" s="60"/>
      <c r="AN512" s="60"/>
      <c r="AO512" s="60"/>
      <c r="AP512" s="60"/>
      <c r="AQ512" s="60"/>
      <c r="AR512" s="60"/>
      <c r="AS512" s="60"/>
      <c r="AT512" s="60"/>
    </row>
    <row r="513" spans="1:46" s="63" customFormat="1" ht="20.399999999999999" customHeight="1" x14ac:dyDescent="0.3">
      <c r="A513" s="409"/>
      <c r="B513" s="410"/>
      <c r="C513" s="411"/>
      <c r="D513" s="393"/>
      <c r="E513" s="438"/>
      <c r="F513" s="386"/>
      <c r="G513" s="360"/>
      <c r="H513" s="358"/>
      <c r="I513" s="279"/>
      <c r="J513" s="391"/>
      <c r="K513" s="391"/>
      <c r="L513" s="388"/>
      <c r="M513" s="356"/>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0"/>
      <c r="AL513" s="60"/>
      <c r="AM513" s="60"/>
      <c r="AN513" s="60"/>
      <c r="AO513" s="60"/>
      <c r="AP513" s="60"/>
      <c r="AQ513" s="60"/>
      <c r="AR513" s="60"/>
      <c r="AS513" s="60"/>
      <c r="AT513" s="60"/>
    </row>
    <row r="514" spans="1:46" ht="20.399999999999999" customHeight="1" x14ac:dyDescent="0.3">
      <c r="A514" s="403"/>
      <c r="B514" s="404"/>
      <c r="C514" s="405"/>
      <c r="D514" s="392" t="s">
        <v>85</v>
      </c>
      <c r="E514" s="395" t="s">
        <v>833</v>
      </c>
      <c r="F514" s="127" t="s">
        <v>692</v>
      </c>
      <c r="G514" s="473"/>
      <c r="H514" s="280"/>
      <c r="I514" s="216"/>
      <c r="J514" s="389"/>
      <c r="K514" s="389"/>
      <c r="L514" s="342"/>
      <c r="M514" s="345"/>
    </row>
    <row r="515" spans="1:46" ht="20.25" customHeight="1" x14ac:dyDescent="0.3">
      <c r="A515" s="406"/>
      <c r="B515" s="407"/>
      <c r="C515" s="408"/>
      <c r="D515" s="393"/>
      <c r="E515" s="396"/>
      <c r="F515" s="380" t="s">
        <v>949</v>
      </c>
      <c r="G515" s="474"/>
      <c r="H515" s="358"/>
      <c r="I515" s="216"/>
      <c r="J515" s="390"/>
      <c r="K515" s="390"/>
      <c r="L515" s="343"/>
      <c r="M515" s="346"/>
    </row>
    <row r="516" spans="1:46" ht="20.25" customHeight="1" x14ac:dyDescent="0.3">
      <c r="A516" s="406"/>
      <c r="B516" s="407"/>
      <c r="C516" s="408"/>
      <c r="D516" s="393"/>
      <c r="E516" s="396"/>
      <c r="F516" s="386"/>
      <c r="G516" s="474"/>
      <c r="H516" s="364"/>
      <c r="I516" s="216"/>
      <c r="J516" s="390"/>
      <c r="K516" s="390"/>
      <c r="L516" s="343"/>
      <c r="M516" s="346"/>
    </row>
    <row r="517" spans="1:46" ht="20.25" customHeight="1" x14ac:dyDescent="0.3">
      <c r="A517" s="406"/>
      <c r="B517" s="407"/>
      <c r="C517" s="408"/>
      <c r="D517" s="393"/>
      <c r="E517" s="396"/>
      <c r="F517" s="386"/>
      <c r="G517" s="474"/>
      <c r="H517" s="364"/>
      <c r="I517" s="216"/>
      <c r="J517" s="390"/>
      <c r="K517" s="390"/>
      <c r="L517" s="343"/>
      <c r="M517" s="346"/>
    </row>
    <row r="518" spans="1:46" ht="20.25" customHeight="1" x14ac:dyDescent="0.3">
      <c r="A518" s="406"/>
      <c r="B518" s="407"/>
      <c r="C518" s="408"/>
      <c r="D518" s="393"/>
      <c r="E518" s="396"/>
      <c r="F518" s="386"/>
      <c r="G518" s="474"/>
      <c r="H518" s="364"/>
      <c r="I518" s="216"/>
      <c r="J518" s="390"/>
      <c r="K518" s="390"/>
      <c r="L518" s="343"/>
      <c r="M518" s="346"/>
    </row>
    <row r="519" spans="1:46" ht="20.25" customHeight="1" x14ac:dyDescent="0.3">
      <c r="A519" s="406"/>
      <c r="B519" s="407"/>
      <c r="C519" s="408"/>
      <c r="D519" s="393"/>
      <c r="E519" s="396"/>
      <c r="F519" s="386"/>
      <c r="G519" s="474"/>
      <c r="H519" s="364"/>
      <c r="I519" s="216"/>
      <c r="J519" s="390"/>
      <c r="K519" s="390"/>
      <c r="L519" s="343"/>
      <c r="M519" s="346"/>
    </row>
    <row r="520" spans="1:46" ht="20.25" customHeight="1" x14ac:dyDescent="0.3">
      <c r="A520" s="409"/>
      <c r="B520" s="410"/>
      <c r="C520" s="411"/>
      <c r="D520" s="394"/>
      <c r="E520" s="468"/>
      <c r="F520" s="387"/>
      <c r="G520" s="475"/>
      <c r="H520" s="383"/>
      <c r="I520" s="216"/>
      <c r="J520" s="391"/>
      <c r="K520" s="391"/>
      <c r="L520" s="344"/>
      <c r="M520" s="347"/>
    </row>
    <row r="521" spans="1:46" ht="20.399999999999999" customHeight="1" x14ac:dyDescent="0.3">
      <c r="A521" s="403"/>
      <c r="B521" s="404"/>
      <c r="C521" s="405"/>
      <c r="D521" s="393" t="s">
        <v>86</v>
      </c>
      <c r="E521" s="396" t="s">
        <v>849</v>
      </c>
      <c r="F521" s="148" t="s">
        <v>692</v>
      </c>
      <c r="G521" s="360"/>
      <c r="H521" s="358"/>
      <c r="I521" s="278"/>
      <c r="J521" s="389"/>
      <c r="K521" s="389"/>
      <c r="L521" s="342"/>
      <c r="M521" s="356"/>
    </row>
    <row r="522" spans="1:46" ht="20.25" customHeight="1" x14ac:dyDescent="0.3">
      <c r="A522" s="406"/>
      <c r="B522" s="407"/>
      <c r="C522" s="408"/>
      <c r="D522" s="393"/>
      <c r="E522" s="396"/>
      <c r="F522" s="380" t="s">
        <v>959</v>
      </c>
      <c r="G522" s="461"/>
      <c r="H522" s="358"/>
      <c r="I522" s="216"/>
      <c r="J522" s="390"/>
      <c r="K522" s="390"/>
      <c r="L522" s="343"/>
      <c r="M522" s="365"/>
    </row>
    <row r="523" spans="1:46" ht="20.25" customHeight="1" x14ac:dyDescent="0.3">
      <c r="A523" s="406"/>
      <c r="B523" s="407"/>
      <c r="C523" s="408"/>
      <c r="D523" s="393"/>
      <c r="E523" s="396"/>
      <c r="F523" s="386"/>
      <c r="G523" s="461"/>
      <c r="H523" s="358"/>
      <c r="I523" s="216"/>
      <c r="J523" s="390"/>
      <c r="K523" s="390"/>
      <c r="L523" s="343"/>
      <c r="M523" s="365"/>
    </row>
    <row r="524" spans="1:46" ht="20.25" customHeight="1" x14ac:dyDescent="0.3">
      <c r="A524" s="406"/>
      <c r="B524" s="407"/>
      <c r="C524" s="408"/>
      <c r="D524" s="393"/>
      <c r="E524" s="396"/>
      <c r="F524" s="386"/>
      <c r="G524" s="461"/>
      <c r="H524" s="358"/>
      <c r="I524" s="216"/>
      <c r="J524" s="390"/>
      <c r="K524" s="390"/>
      <c r="L524" s="343"/>
      <c r="M524" s="365"/>
    </row>
    <row r="525" spans="1:46" ht="20.25" customHeight="1" x14ac:dyDescent="0.3">
      <c r="A525" s="406"/>
      <c r="B525" s="407"/>
      <c r="C525" s="408"/>
      <c r="D525" s="393"/>
      <c r="E525" s="396"/>
      <c r="F525" s="386"/>
      <c r="G525" s="461"/>
      <c r="H525" s="358"/>
      <c r="I525" s="216"/>
      <c r="J525" s="390"/>
      <c r="K525" s="390"/>
      <c r="L525" s="343"/>
      <c r="M525" s="365"/>
    </row>
    <row r="526" spans="1:46" ht="20.25" customHeight="1" x14ac:dyDescent="0.3">
      <c r="A526" s="406"/>
      <c r="B526" s="407"/>
      <c r="C526" s="408"/>
      <c r="D526" s="393"/>
      <c r="E526" s="396"/>
      <c r="F526" s="386"/>
      <c r="G526" s="461"/>
      <c r="H526" s="358"/>
      <c r="I526" s="216"/>
      <c r="J526" s="390"/>
      <c r="K526" s="390"/>
      <c r="L526" s="343"/>
      <c r="M526" s="365"/>
    </row>
    <row r="527" spans="1:46" ht="46.2" customHeight="1" x14ac:dyDescent="0.3">
      <c r="A527" s="409"/>
      <c r="B527" s="410"/>
      <c r="C527" s="411"/>
      <c r="D527" s="393"/>
      <c r="E527" s="438"/>
      <c r="F527" s="386"/>
      <c r="G527" s="461"/>
      <c r="H527" s="358"/>
      <c r="I527" s="279"/>
      <c r="J527" s="391"/>
      <c r="K527" s="391"/>
      <c r="L527" s="344"/>
      <c r="M527" s="365"/>
    </row>
    <row r="528" spans="1:46" ht="94.5" customHeight="1" x14ac:dyDescent="0.3">
      <c r="A528" s="412"/>
      <c r="B528" s="413"/>
      <c r="C528" s="414"/>
      <c r="D528" s="318" t="s">
        <v>1419</v>
      </c>
      <c r="E528" s="320" t="s">
        <v>1456</v>
      </c>
      <c r="F528" s="177"/>
      <c r="G528" s="173"/>
      <c r="H528" s="206"/>
      <c r="I528" s="170"/>
      <c r="J528" s="122"/>
      <c r="K528" s="170"/>
      <c r="L528" s="168"/>
      <c r="M528" s="191"/>
    </row>
    <row r="529" spans="1:13" ht="20.25" customHeight="1" x14ac:dyDescent="0.3">
      <c r="A529" s="415"/>
      <c r="B529" s="416"/>
      <c r="C529" s="436" t="s">
        <v>88</v>
      </c>
      <c r="D529" s="448" t="s">
        <v>862</v>
      </c>
      <c r="E529" s="448"/>
      <c r="F529" s="126" t="s">
        <v>692</v>
      </c>
      <c r="G529" s="262"/>
      <c r="H529" s="263"/>
      <c r="I529" s="217"/>
      <c r="J529" s="144" t="s">
        <v>1027</v>
      </c>
      <c r="K529" s="123"/>
      <c r="L529" s="168"/>
      <c r="M529" s="190"/>
    </row>
    <row r="530" spans="1:13" ht="59.25" customHeight="1" x14ac:dyDescent="0.3">
      <c r="A530" s="417"/>
      <c r="B530" s="418"/>
      <c r="C530" s="436"/>
      <c r="D530" s="333"/>
      <c r="E530" s="333"/>
      <c r="F530" s="384" t="s">
        <v>1629</v>
      </c>
      <c r="G530" s="156"/>
      <c r="H530" s="205"/>
      <c r="I530" s="217"/>
      <c r="J530" s="144" t="s">
        <v>1028</v>
      </c>
      <c r="K530" s="123"/>
      <c r="L530" s="168"/>
      <c r="M530" s="190"/>
    </row>
    <row r="531" spans="1:13" ht="20.399999999999999" customHeight="1" x14ac:dyDescent="0.3">
      <c r="A531" s="417"/>
      <c r="B531" s="418"/>
      <c r="C531" s="436"/>
      <c r="D531" s="333"/>
      <c r="E531" s="333"/>
      <c r="F531" s="381"/>
      <c r="G531" s="156"/>
      <c r="H531" s="205"/>
      <c r="I531" s="217"/>
      <c r="J531" s="144" t="s">
        <v>1029</v>
      </c>
      <c r="K531" s="123"/>
      <c r="L531" s="168"/>
      <c r="M531" s="190"/>
    </row>
    <row r="532" spans="1:13" ht="20.399999999999999" customHeight="1" x14ac:dyDescent="0.3">
      <c r="A532" s="417"/>
      <c r="B532" s="418"/>
      <c r="C532" s="436"/>
      <c r="D532" s="333"/>
      <c r="E532" s="333"/>
      <c r="F532" s="381"/>
      <c r="G532" s="156"/>
      <c r="H532" s="205"/>
      <c r="I532" s="217"/>
      <c r="J532" s="144" t="s">
        <v>1045</v>
      </c>
      <c r="K532" s="123" t="s">
        <v>1030</v>
      </c>
      <c r="L532" s="168"/>
      <c r="M532" s="190"/>
    </row>
    <row r="533" spans="1:13" ht="20.399999999999999" customHeight="1" x14ac:dyDescent="0.3">
      <c r="A533" s="417"/>
      <c r="B533" s="418"/>
      <c r="C533" s="436"/>
      <c r="D533" s="333"/>
      <c r="E533" s="333"/>
      <c r="F533" s="381"/>
      <c r="G533" s="156"/>
      <c r="H533" s="205"/>
      <c r="I533" s="217"/>
      <c r="J533" s="144"/>
      <c r="K533" s="123"/>
      <c r="L533" s="168"/>
      <c r="M533" s="190"/>
    </row>
    <row r="534" spans="1:13" ht="20.399999999999999" customHeight="1" x14ac:dyDescent="0.3">
      <c r="A534" s="417"/>
      <c r="B534" s="418"/>
      <c r="C534" s="436"/>
      <c r="D534" s="333"/>
      <c r="E534" s="333"/>
      <c r="F534" s="381"/>
      <c r="G534" s="156"/>
      <c r="H534" s="205"/>
      <c r="I534" s="217"/>
      <c r="J534" s="144"/>
      <c r="K534" s="123"/>
      <c r="L534" s="168"/>
      <c r="M534" s="190"/>
    </row>
    <row r="535" spans="1:13" ht="20.399999999999999" customHeight="1" x14ac:dyDescent="0.3">
      <c r="A535" s="417"/>
      <c r="B535" s="418"/>
      <c r="C535" s="436"/>
      <c r="D535" s="333"/>
      <c r="E535" s="333"/>
      <c r="F535" s="381"/>
      <c r="G535" s="156"/>
      <c r="H535" s="205"/>
      <c r="I535" s="217"/>
      <c r="J535" s="144" t="s">
        <v>1031</v>
      </c>
      <c r="K535" s="123" t="s">
        <v>1032</v>
      </c>
      <c r="L535" s="168"/>
      <c r="M535" s="190"/>
    </row>
    <row r="536" spans="1:13" ht="20.399999999999999" customHeight="1" x14ac:dyDescent="0.3">
      <c r="A536" s="417"/>
      <c r="B536" s="418"/>
      <c r="C536" s="436"/>
      <c r="D536" s="333"/>
      <c r="E536" s="333"/>
      <c r="F536" s="381"/>
      <c r="G536" s="156"/>
      <c r="H536" s="205"/>
      <c r="I536" s="217"/>
      <c r="J536" s="144" t="s">
        <v>1031</v>
      </c>
      <c r="K536" s="123" t="s">
        <v>1033</v>
      </c>
      <c r="L536" s="168"/>
      <c r="M536" s="190"/>
    </row>
    <row r="537" spans="1:13" ht="20.399999999999999" customHeight="1" x14ac:dyDescent="0.3">
      <c r="A537" s="417"/>
      <c r="B537" s="418"/>
      <c r="C537" s="436"/>
      <c r="D537" s="333"/>
      <c r="E537" s="333"/>
      <c r="F537" s="381"/>
      <c r="G537" s="156"/>
      <c r="H537" s="205"/>
      <c r="I537" s="217"/>
      <c r="J537" s="144" t="s">
        <v>1031</v>
      </c>
      <c r="K537" s="123" t="s">
        <v>1034</v>
      </c>
      <c r="L537" s="168"/>
      <c r="M537" s="190"/>
    </row>
    <row r="538" spans="1:13" ht="20.399999999999999" customHeight="1" x14ac:dyDescent="0.3">
      <c r="A538" s="417"/>
      <c r="B538" s="418"/>
      <c r="C538" s="436"/>
      <c r="D538" s="333"/>
      <c r="E538" s="333"/>
      <c r="F538" s="381"/>
      <c r="G538" s="156"/>
      <c r="H538" s="205"/>
      <c r="I538" s="217"/>
      <c r="J538" s="144"/>
      <c r="K538" s="123"/>
      <c r="L538" s="168"/>
      <c r="M538" s="190"/>
    </row>
    <row r="539" spans="1:13" ht="96.6" customHeight="1" x14ac:dyDescent="0.3">
      <c r="A539" s="419"/>
      <c r="B539" s="420"/>
      <c r="C539" s="436"/>
      <c r="D539" s="449"/>
      <c r="E539" s="449"/>
      <c r="F539" s="382"/>
      <c r="G539" s="260"/>
      <c r="H539" s="261"/>
      <c r="I539" s="217"/>
      <c r="J539" s="144"/>
      <c r="K539" s="123"/>
      <c r="L539" s="168"/>
      <c r="M539" s="190"/>
    </row>
    <row r="540" spans="1:13" ht="20.399999999999999" customHeight="1" x14ac:dyDescent="0.3">
      <c r="A540" s="403"/>
      <c r="B540" s="404"/>
      <c r="C540" s="405"/>
      <c r="D540" s="393" t="s">
        <v>89</v>
      </c>
      <c r="E540" s="396" t="s">
        <v>835</v>
      </c>
      <c r="F540" s="380" t="s">
        <v>699</v>
      </c>
      <c r="G540" s="169"/>
      <c r="H540" s="206"/>
      <c r="I540" s="278"/>
      <c r="J540" s="389"/>
      <c r="K540" s="389"/>
      <c r="L540" s="388"/>
      <c r="M540" s="370"/>
    </row>
    <row r="541" spans="1:13" ht="20.25" customHeight="1" x14ac:dyDescent="0.3">
      <c r="A541" s="406"/>
      <c r="B541" s="407"/>
      <c r="C541" s="408"/>
      <c r="D541" s="393"/>
      <c r="E541" s="396"/>
      <c r="F541" s="381"/>
      <c r="G541" s="169"/>
      <c r="H541" s="206"/>
      <c r="I541" s="216"/>
      <c r="J541" s="390"/>
      <c r="K541" s="390"/>
      <c r="L541" s="388"/>
      <c r="M541" s="370"/>
    </row>
    <row r="542" spans="1:13" ht="20.25" customHeight="1" x14ac:dyDescent="0.3">
      <c r="A542" s="406"/>
      <c r="B542" s="407"/>
      <c r="C542" s="408"/>
      <c r="D542" s="393"/>
      <c r="E542" s="396"/>
      <c r="F542" s="381"/>
      <c r="G542" s="169"/>
      <c r="H542" s="206"/>
      <c r="I542" s="216"/>
      <c r="J542" s="390"/>
      <c r="K542" s="390"/>
      <c r="L542" s="388"/>
      <c r="M542" s="370"/>
    </row>
    <row r="543" spans="1:13" ht="20.25" customHeight="1" x14ac:dyDescent="0.3">
      <c r="A543" s="406"/>
      <c r="B543" s="407"/>
      <c r="C543" s="408"/>
      <c r="D543" s="393"/>
      <c r="E543" s="396"/>
      <c r="F543" s="381"/>
      <c r="G543" s="169"/>
      <c r="H543" s="206"/>
      <c r="I543" s="216"/>
      <c r="J543" s="390"/>
      <c r="K543" s="390"/>
      <c r="L543" s="388"/>
      <c r="M543" s="370"/>
    </row>
    <row r="544" spans="1:13" ht="20.25" customHeight="1" x14ac:dyDescent="0.3">
      <c r="A544" s="406"/>
      <c r="B544" s="407"/>
      <c r="C544" s="408"/>
      <c r="D544" s="393"/>
      <c r="E544" s="396"/>
      <c r="F544" s="381"/>
      <c r="G544" s="169"/>
      <c r="H544" s="206"/>
      <c r="I544" s="216"/>
      <c r="J544" s="390"/>
      <c r="K544" s="390"/>
      <c r="L544" s="388"/>
      <c r="M544" s="370"/>
    </row>
    <row r="545" spans="1:13" ht="20.25" customHeight="1" x14ac:dyDescent="0.3">
      <c r="A545" s="406"/>
      <c r="B545" s="407"/>
      <c r="C545" s="408"/>
      <c r="D545" s="393"/>
      <c r="E545" s="396"/>
      <c r="F545" s="381"/>
      <c r="G545" s="169"/>
      <c r="H545" s="206"/>
      <c r="I545" s="216"/>
      <c r="J545" s="390"/>
      <c r="K545" s="390"/>
      <c r="L545" s="388"/>
      <c r="M545" s="370"/>
    </row>
    <row r="546" spans="1:13" ht="20.25" customHeight="1" x14ac:dyDescent="0.3">
      <c r="A546" s="406"/>
      <c r="B546" s="407"/>
      <c r="C546" s="408"/>
      <c r="D546" s="393"/>
      <c r="E546" s="396"/>
      <c r="F546" s="381"/>
      <c r="G546" s="169"/>
      <c r="H546" s="206"/>
      <c r="I546" s="216"/>
      <c r="J546" s="390"/>
      <c r="K546" s="390"/>
      <c r="L546" s="388"/>
      <c r="M546" s="370"/>
    </row>
    <row r="547" spans="1:13" ht="20.25" customHeight="1" x14ac:dyDescent="0.3">
      <c r="A547" s="406"/>
      <c r="B547" s="407"/>
      <c r="C547" s="408"/>
      <c r="D547" s="393"/>
      <c r="E547" s="396"/>
      <c r="F547" s="381"/>
      <c r="G547" s="169"/>
      <c r="H547" s="206"/>
      <c r="I547" s="216"/>
      <c r="J547" s="390"/>
      <c r="K547" s="390"/>
      <c r="L547" s="388"/>
      <c r="M547" s="370"/>
    </row>
    <row r="548" spans="1:13" ht="20.25" customHeight="1" x14ac:dyDescent="0.3">
      <c r="A548" s="406"/>
      <c r="B548" s="407"/>
      <c r="C548" s="408"/>
      <c r="D548" s="393"/>
      <c r="E548" s="396"/>
      <c r="F548" s="381"/>
      <c r="G548" s="169"/>
      <c r="H548" s="206"/>
      <c r="I548" s="216"/>
      <c r="J548" s="390"/>
      <c r="K548" s="390"/>
      <c r="L548" s="388"/>
      <c r="M548" s="370"/>
    </row>
    <row r="549" spans="1:13" ht="20.25" customHeight="1" x14ac:dyDescent="0.3">
      <c r="A549" s="406"/>
      <c r="B549" s="407"/>
      <c r="C549" s="408"/>
      <c r="D549" s="393"/>
      <c r="E549" s="396"/>
      <c r="F549" s="381"/>
      <c r="G549" s="169"/>
      <c r="H549" s="206"/>
      <c r="I549" s="216"/>
      <c r="J549" s="390"/>
      <c r="K549" s="390"/>
      <c r="L549" s="388"/>
      <c r="M549" s="370"/>
    </row>
    <row r="550" spans="1:13" ht="20.25" customHeight="1" x14ac:dyDescent="0.3">
      <c r="A550" s="406"/>
      <c r="B550" s="407"/>
      <c r="C550" s="408"/>
      <c r="D550" s="393"/>
      <c r="E550" s="396"/>
      <c r="F550" s="381"/>
      <c r="G550" s="169"/>
      <c r="H550" s="206"/>
      <c r="I550" s="216"/>
      <c r="J550" s="390"/>
      <c r="K550" s="390"/>
      <c r="L550" s="388"/>
      <c r="M550" s="370"/>
    </row>
    <row r="551" spans="1:13" ht="20.25" customHeight="1" x14ac:dyDescent="0.3">
      <c r="A551" s="406"/>
      <c r="B551" s="407"/>
      <c r="C551" s="408"/>
      <c r="D551" s="393"/>
      <c r="E551" s="396"/>
      <c r="F551" s="381"/>
      <c r="G551" s="169"/>
      <c r="H551" s="206"/>
      <c r="I551" s="216"/>
      <c r="J551" s="390"/>
      <c r="K551" s="390"/>
      <c r="L551" s="388"/>
      <c r="M551" s="370"/>
    </row>
    <row r="552" spans="1:13" ht="20.25" customHeight="1" x14ac:dyDescent="0.3">
      <c r="A552" s="409"/>
      <c r="B552" s="410"/>
      <c r="C552" s="411"/>
      <c r="D552" s="393"/>
      <c r="E552" s="396"/>
      <c r="F552" s="381"/>
      <c r="G552" s="169"/>
      <c r="H552" s="206"/>
      <c r="I552" s="279"/>
      <c r="J552" s="391"/>
      <c r="K552" s="391"/>
      <c r="L552" s="388"/>
      <c r="M552" s="370"/>
    </row>
    <row r="553" spans="1:13" ht="20.399999999999999" customHeight="1" x14ac:dyDescent="0.3">
      <c r="A553" s="403"/>
      <c r="B553" s="404"/>
      <c r="C553" s="405"/>
      <c r="D553" s="393" t="s">
        <v>90</v>
      </c>
      <c r="E553" s="396" t="s">
        <v>848</v>
      </c>
      <c r="F553" s="148" t="s">
        <v>960</v>
      </c>
      <c r="G553" s="360"/>
      <c r="H553" s="358"/>
      <c r="I553" s="278"/>
      <c r="J553" s="122"/>
      <c r="K553" s="170"/>
      <c r="L553" s="388"/>
      <c r="M553" s="356"/>
    </row>
    <row r="554" spans="1:13" ht="20.399999999999999" customHeight="1" x14ac:dyDescent="0.3">
      <c r="A554" s="406"/>
      <c r="B554" s="407"/>
      <c r="C554" s="408"/>
      <c r="D554" s="393"/>
      <c r="E554" s="396"/>
      <c r="F554" s="380" t="s">
        <v>961</v>
      </c>
      <c r="G554" s="360"/>
      <c r="H554" s="358"/>
      <c r="I554" s="216"/>
      <c r="J554" s="122" t="s">
        <v>1040</v>
      </c>
      <c r="K554" s="170"/>
      <c r="L554" s="388"/>
      <c r="M554" s="356"/>
    </row>
    <row r="555" spans="1:13" ht="20.399999999999999" customHeight="1" x14ac:dyDescent="0.3">
      <c r="A555" s="406"/>
      <c r="B555" s="407"/>
      <c r="C555" s="408"/>
      <c r="D555" s="393"/>
      <c r="E555" s="396"/>
      <c r="F555" s="386"/>
      <c r="G555" s="360"/>
      <c r="H555" s="358"/>
      <c r="I555" s="216"/>
      <c r="J555" s="122" t="s">
        <v>1041</v>
      </c>
      <c r="K555" s="170"/>
      <c r="L555" s="388"/>
      <c r="M555" s="356"/>
    </row>
    <row r="556" spans="1:13" ht="20.399999999999999" customHeight="1" x14ac:dyDescent="0.3">
      <c r="A556" s="406"/>
      <c r="B556" s="407"/>
      <c r="C556" s="408"/>
      <c r="D556" s="393"/>
      <c r="E556" s="396"/>
      <c r="F556" s="386"/>
      <c r="G556" s="360"/>
      <c r="H556" s="358"/>
      <c r="I556" s="216"/>
      <c r="J556" s="122"/>
      <c r="K556" s="170"/>
      <c r="L556" s="388"/>
      <c r="M556" s="356"/>
    </row>
    <row r="557" spans="1:13" ht="20.399999999999999" customHeight="1" x14ac:dyDescent="0.3">
      <c r="A557" s="406"/>
      <c r="B557" s="407"/>
      <c r="C557" s="408"/>
      <c r="D557" s="393"/>
      <c r="E557" s="396"/>
      <c r="F557" s="386"/>
      <c r="G557" s="360"/>
      <c r="H557" s="358"/>
      <c r="I557" s="216"/>
      <c r="J557" s="122"/>
      <c r="K557" s="170"/>
      <c r="L557" s="388"/>
      <c r="M557" s="356"/>
    </row>
    <row r="558" spans="1:13" ht="20.399999999999999" customHeight="1" x14ac:dyDescent="0.3">
      <c r="A558" s="406"/>
      <c r="B558" s="407"/>
      <c r="C558" s="408"/>
      <c r="D558" s="393"/>
      <c r="E558" s="396"/>
      <c r="F558" s="386"/>
      <c r="G558" s="360"/>
      <c r="H558" s="358"/>
      <c r="I558" s="216"/>
      <c r="J558" s="122"/>
      <c r="K558" s="170"/>
      <c r="L558" s="388"/>
      <c r="M558" s="356"/>
    </row>
    <row r="559" spans="1:13" ht="20.399999999999999" customHeight="1" x14ac:dyDescent="0.3">
      <c r="A559" s="403"/>
      <c r="B559" s="404"/>
      <c r="C559" s="405"/>
      <c r="D559" s="393" t="s">
        <v>91</v>
      </c>
      <c r="E559" s="396" t="s">
        <v>1042</v>
      </c>
      <c r="F559" s="148" t="s">
        <v>960</v>
      </c>
      <c r="G559" s="360"/>
      <c r="H559" s="358"/>
      <c r="I559" s="278"/>
      <c r="J559" s="122" t="s">
        <v>1043</v>
      </c>
      <c r="K559" s="170"/>
      <c r="L559" s="388"/>
      <c r="M559" s="356"/>
    </row>
    <row r="560" spans="1:13" ht="20.399999999999999" customHeight="1" x14ac:dyDescent="0.3">
      <c r="A560" s="406"/>
      <c r="B560" s="407"/>
      <c r="C560" s="408"/>
      <c r="D560" s="393"/>
      <c r="E560" s="396"/>
      <c r="F560" s="380" t="s">
        <v>961</v>
      </c>
      <c r="G560" s="360"/>
      <c r="H560" s="358"/>
      <c r="I560" s="216"/>
      <c r="J560" s="122" t="s">
        <v>1044</v>
      </c>
      <c r="K560" s="170"/>
      <c r="L560" s="388"/>
      <c r="M560" s="356"/>
    </row>
    <row r="561" spans="1:13" ht="20.399999999999999" customHeight="1" x14ac:dyDescent="0.3">
      <c r="A561" s="406"/>
      <c r="B561" s="407"/>
      <c r="C561" s="408"/>
      <c r="D561" s="393"/>
      <c r="E561" s="396"/>
      <c r="F561" s="386"/>
      <c r="G561" s="360"/>
      <c r="H561" s="358"/>
      <c r="I561" s="216"/>
      <c r="J561" s="122"/>
      <c r="K561" s="170"/>
      <c r="L561" s="388"/>
      <c r="M561" s="356"/>
    </row>
    <row r="562" spans="1:13" ht="20.399999999999999" customHeight="1" x14ac:dyDescent="0.3">
      <c r="A562" s="406"/>
      <c r="B562" s="407"/>
      <c r="C562" s="408"/>
      <c r="D562" s="393"/>
      <c r="E562" s="396"/>
      <c r="F562" s="386"/>
      <c r="G562" s="360"/>
      <c r="H562" s="358"/>
      <c r="I562" s="216"/>
      <c r="J562" s="122"/>
      <c r="K562" s="170"/>
      <c r="L562" s="388"/>
      <c r="M562" s="356"/>
    </row>
    <row r="563" spans="1:13" ht="20.399999999999999" customHeight="1" x14ac:dyDescent="0.3">
      <c r="A563" s="406"/>
      <c r="B563" s="407"/>
      <c r="C563" s="408"/>
      <c r="D563" s="393"/>
      <c r="E563" s="396"/>
      <c r="F563" s="386"/>
      <c r="G563" s="360"/>
      <c r="H563" s="358"/>
      <c r="I563" s="216"/>
      <c r="J563" s="122"/>
      <c r="K563" s="170"/>
      <c r="L563" s="388"/>
      <c r="M563" s="356"/>
    </row>
    <row r="564" spans="1:13" ht="20.399999999999999" customHeight="1" x14ac:dyDescent="0.3">
      <c r="A564" s="406"/>
      <c r="B564" s="407"/>
      <c r="C564" s="408"/>
      <c r="D564" s="393"/>
      <c r="E564" s="396"/>
      <c r="F564" s="386"/>
      <c r="G564" s="360"/>
      <c r="H564" s="358"/>
      <c r="I564" s="216"/>
      <c r="J564" s="122"/>
      <c r="K564" s="170"/>
      <c r="L564" s="388"/>
      <c r="M564" s="356"/>
    </row>
    <row r="565" spans="1:13" ht="20.399999999999999" customHeight="1" x14ac:dyDescent="0.3">
      <c r="A565" s="403"/>
      <c r="B565" s="404"/>
      <c r="C565" s="405"/>
      <c r="D565" s="392" t="s">
        <v>92</v>
      </c>
      <c r="E565" s="395" t="s">
        <v>847</v>
      </c>
      <c r="F565" s="127" t="s">
        <v>960</v>
      </c>
      <c r="G565" s="359"/>
      <c r="H565" s="357"/>
      <c r="I565" s="216"/>
      <c r="J565" s="389"/>
      <c r="K565" s="389"/>
      <c r="L565" s="388"/>
      <c r="M565" s="356"/>
    </row>
    <row r="566" spans="1:13" ht="20.399999999999999" customHeight="1" x14ac:dyDescent="0.3">
      <c r="A566" s="406"/>
      <c r="B566" s="407"/>
      <c r="C566" s="408"/>
      <c r="D566" s="393"/>
      <c r="E566" s="396"/>
      <c r="F566" s="380" t="s">
        <v>962</v>
      </c>
      <c r="G566" s="360"/>
      <c r="H566" s="358"/>
      <c r="I566" s="216"/>
      <c r="J566" s="390"/>
      <c r="K566" s="390"/>
      <c r="L566" s="388"/>
      <c r="M566" s="356"/>
    </row>
    <row r="567" spans="1:13" ht="20.399999999999999" customHeight="1" x14ac:dyDescent="0.3">
      <c r="A567" s="406"/>
      <c r="B567" s="407"/>
      <c r="C567" s="408"/>
      <c r="D567" s="393"/>
      <c r="E567" s="396"/>
      <c r="F567" s="386"/>
      <c r="G567" s="360"/>
      <c r="H567" s="358"/>
      <c r="I567" s="216"/>
      <c r="J567" s="390"/>
      <c r="K567" s="390"/>
      <c r="L567" s="388"/>
      <c r="M567" s="356"/>
    </row>
    <row r="568" spans="1:13" ht="20.399999999999999" customHeight="1" x14ac:dyDescent="0.3">
      <c r="A568" s="406"/>
      <c r="B568" s="407"/>
      <c r="C568" s="408"/>
      <c r="D568" s="393"/>
      <c r="E568" s="396"/>
      <c r="F568" s="386"/>
      <c r="G568" s="360"/>
      <c r="H568" s="358"/>
      <c r="I568" s="216"/>
      <c r="J568" s="390"/>
      <c r="K568" s="390"/>
      <c r="L568" s="388"/>
      <c r="M568" s="356"/>
    </row>
    <row r="569" spans="1:13" ht="20.399999999999999" customHeight="1" x14ac:dyDescent="0.3">
      <c r="A569" s="406"/>
      <c r="B569" s="407"/>
      <c r="C569" s="408"/>
      <c r="D569" s="393"/>
      <c r="E569" s="396"/>
      <c r="F569" s="386"/>
      <c r="G569" s="360"/>
      <c r="H569" s="358"/>
      <c r="I569" s="216"/>
      <c r="J569" s="390"/>
      <c r="K569" s="390"/>
      <c r="L569" s="388"/>
      <c r="M569" s="356"/>
    </row>
    <row r="570" spans="1:13" ht="20.399999999999999" customHeight="1" x14ac:dyDescent="0.3">
      <c r="A570" s="406"/>
      <c r="B570" s="407"/>
      <c r="C570" s="408"/>
      <c r="D570" s="393"/>
      <c r="E570" s="396"/>
      <c r="F570" s="386"/>
      <c r="G570" s="360"/>
      <c r="H570" s="358"/>
      <c r="I570" s="216"/>
      <c r="J570" s="390"/>
      <c r="K570" s="390"/>
      <c r="L570" s="388"/>
      <c r="M570" s="356"/>
    </row>
    <row r="571" spans="1:13" ht="20.399999999999999" customHeight="1" x14ac:dyDescent="0.3">
      <c r="A571" s="403"/>
      <c r="B571" s="404"/>
      <c r="C571" s="405"/>
      <c r="D571" s="393" t="s">
        <v>94</v>
      </c>
      <c r="E571" s="396" t="s">
        <v>846</v>
      </c>
      <c r="F571" s="148" t="s">
        <v>960</v>
      </c>
      <c r="G571" s="360"/>
      <c r="H571" s="358"/>
      <c r="I571" s="278"/>
      <c r="J571" s="389"/>
      <c r="K571" s="389"/>
      <c r="L571" s="388"/>
      <c r="M571" s="356"/>
    </row>
    <row r="572" spans="1:13" ht="20.399999999999999" customHeight="1" x14ac:dyDescent="0.3">
      <c r="A572" s="406"/>
      <c r="B572" s="407"/>
      <c r="C572" s="408"/>
      <c r="D572" s="393"/>
      <c r="E572" s="396"/>
      <c r="F572" s="380" t="s">
        <v>963</v>
      </c>
      <c r="G572" s="360"/>
      <c r="H572" s="358"/>
      <c r="I572" s="216"/>
      <c r="J572" s="390"/>
      <c r="K572" s="390"/>
      <c r="L572" s="388"/>
      <c r="M572" s="356"/>
    </row>
    <row r="573" spans="1:13" ht="20.399999999999999" customHeight="1" x14ac:dyDescent="0.3">
      <c r="A573" s="406"/>
      <c r="B573" s="407"/>
      <c r="C573" s="408"/>
      <c r="D573" s="393"/>
      <c r="E573" s="396"/>
      <c r="F573" s="386"/>
      <c r="G573" s="360"/>
      <c r="H573" s="358"/>
      <c r="I573" s="216"/>
      <c r="J573" s="390"/>
      <c r="K573" s="390"/>
      <c r="L573" s="388"/>
      <c r="M573" s="356"/>
    </row>
    <row r="574" spans="1:13" ht="20.399999999999999" customHeight="1" x14ac:dyDescent="0.3">
      <c r="A574" s="406"/>
      <c r="B574" s="407"/>
      <c r="C574" s="408"/>
      <c r="D574" s="393"/>
      <c r="E574" s="396"/>
      <c r="F574" s="386"/>
      <c r="G574" s="360"/>
      <c r="H574" s="358"/>
      <c r="I574" s="216"/>
      <c r="J574" s="390"/>
      <c r="K574" s="390"/>
      <c r="L574" s="388"/>
      <c r="M574" s="356"/>
    </row>
    <row r="575" spans="1:13" ht="20.399999999999999" customHeight="1" x14ac:dyDescent="0.3">
      <c r="A575" s="406"/>
      <c r="B575" s="407"/>
      <c r="C575" s="408"/>
      <c r="D575" s="393"/>
      <c r="E575" s="396"/>
      <c r="F575" s="386"/>
      <c r="G575" s="360"/>
      <c r="H575" s="358"/>
      <c r="I575" s="216"/>
      <c r="J575" s="390"/>
      <c r="K575" s="390"/>
      <c r="L575" s="388"/>
      <c r="M575" s="356"/>
    </row>
    <row r="576" spans="1:13" ht="20.399999999999999" customHeight="1" x14ac:dyDescent="0.3">
      <c r="A576" s="406"/>
      <c r="B576" s="407"/>
      <c r="C576" s="408"/>
      <c r="D576" s="393"/>
      <c r="E576" s="396"/>
      <c r="F576" s="386"/>
      <c r="G576" s="360"/>
      <c r="H576" s="358"/>
      <c r="I576" s="216"/>
      <c r="J576" s="390"/>
      <c r="K576" s="390"/>
      <c r="L576" s="388"/>
      <c r="M576" s="356"/>
    </row>
    <row r="577" spans="1:13" ht="20.399999999999999" customHeight="1" x14ac:dyDescent="0.3">
      <c r="A577" s="403"/>
      <c r="B577" s="404"/>
      <c r="C577" s="405"/>
      <c r="D577" s="392" t="s">
        <v>96</v>
      </c>
      <c r="E577" s="395" t="s">
        <v>845</v>
      </c>
      <c r="F577" s="127" t="s">
        <v>960</v>
      </c>
      <c r="G577" s="359"/>
      <c r="H577" s="357"/>
      <c r="I577" s="216"/>
      <c r="J577" s="389"/>
      <c r="K577" s="389"/>
      <c r="L577" s="388"/>
      <c r="M577" s="356"/>
    </row>
    <row r="578" spans="1:13" ht="20.399999999999999" customHeight="1" x14ac:dyDescent="0.3">
      <c r="A578" s="406"/>
      <c r="B578" s="407"/>
      <c r="C578" s="408"/>
      <c r="D578" s="393"/>
      <c r="E578" s="396"/>
      <c r="F578" s="380" t="s">
        <v>961</v>
      </c>
      <c r="G578" s="360"/>
      <c r="H578" s="358"/>
      <c r="I578" s="216"/>
      <c r="J578" s="390"/>
      <c r="K578" s="390"/>
      <c r="L578" s="388"/>
      <c r="M578" s="356"/>
    </row>
    <row r="579" spans="1:13" ht="20.399999999999999" customHeight="1" x14ac:dyDescent="0.3">
      <c r="A579" s="406"/>
      <c r="B579" s="407"/>
      <c r="C579" s="408"/>
      <c r="D579" s="393"/>
      <c r="E579" s="396"/>
      <c r="F579" s="386"/>
      <c r="G579" s="360"/>
      <c r="H579" s="358"/>
      <c r="I579" s="216"/>
      <c r="J579" s="390"/>
      <c r="K579" s="390"/>
      <c r="L579" s="388"/>
      <c r="M579" s="356"/>
    </row>
    <row r="580" spans="1:13" ht="20.399999999999999" customHeight="1" x14ac:dyDescent="0.3">
      <c r="A580" s="406"/>
      <c r="B580" s="407"/>
      <c r="C580" s="408"/>
      <c r="D580" s="393"/>
      <c r="E580" s="396"/>
      <c r="F580" s="386"/>
      <c r="G580" s="360"/>
      <c r="H580" s="358"/>
      <c r="I580" s="216"/>
      <c r="J580" s="390"/>
      <c r="K580" s="390"/>
      <c r="L580" s="388"/>
      <c r="M580" s="356"/>
    </row>
    <row r="581" spans="1:13" ht="20.399999999999999" customHeight="1" x14ac:dyDescent="0.3">
      <c r="A581" s="406"/>
      <c r="B581" s="407"/>
      <c r="C581" s="408"/>
      <c r="D581" s="393"/>
      <c r="E581" s="396"/>
      <c r="F581" s="386"/>
      <c r="G581" s="360"/>
      <c r="H581" s="358"/>
      <c r="I581" s="216"/>
      <c r="J581" s="390"/>
      <c r="K581" s="390"/>
      <c r="L581" s="388"/>
      <c r="M581" s="356"/>
    </row>
    <row r="582" spans="1:13" ht="20.399999999999999" customHeight="1" x14ac:dyDescent="0.3">
      <c r="A582" s="406"/>
      <c r="B582" s="407"/>
      <c r="C582" s="408"/>
      <c r="D582" s="393"/>
      <c r="E582" s="396"/>
      <c r="F582" s="386"/>
      <c r="G582" s="360"/>
      <c r="H582" s="358"/>
      <c r="I582" s="216"/>
      <c r="J582" s="390"/>
      <c r="K582" s="390"/>
      <c r="L582" s="388"/>
      <c r="M582" s="356"/>
    </row>
    <row r="583" spans="1:13" ht="20.399999999999999" customHeight="1" x14ac:dyDescent="0.3">
      <c r="A583" s="403"/>
      <c r="B583" s="404"/>
      <c r="C583" s="405"/>
      <c r="D583" s="393" t="s">
        <v>97</v>
      </c>
      <c r="E583" s="396" t="s">
        <v>844</v>
      </c>
      <c r="F583" s="148" t="s">
        <v>960</v>
      </c>
      <c r="G583" s="360"/>
      <c r="H583" s="358"/>
      <c r="I583" s="278"/>
      <c r="J583" s="389"/>
      <c r="K583" s="389"/>
      <c r="L583" s="388"/>
      <c r="M583" s="356"/>
    </row>
    <row r="584" spans="1:13" ht="20.399999999999999" customHeight="1" x14ac:dyDescent="0.3">
      <c r="A584" s="406"/>
      <c r="B584" s="407"/>
      <c r="C584" s="408"/>
      <c r="D584" s="393"/>
      <c r="E584" s="396"/>
      <c r="F584" s="380" t="s">
        <v>964</v>
      </c>
      <c r="G584" s="360"/>
      <c r="H584" s="358"/>
      <c r="I584" s="216"/>
      <c r="J584" s="390"/>
      <c r="K584" s="390"/>
      <c r="L584" s="388"/>
      <c r="M584" s="356"/>
    </row>
    <row r="585" spans="1:13" ht="20.399999999999999" customHeight="1" x14ac:dyDescent="0.3">
      <c r="A585" s="406"/>
      <c r="B585" s="407"/>
      <c r="C585" s="408"/>
      <c r="D585" s="393"/>
      <c r="E585" s="396"/>
      <c r="F585" s="386"/>
      <c r="G585" s="360"/>
      <c r="H585" s="358"/>
      <c r="I585" s="216"/>
      <c r="J585" s="390"/>
      <c r="K585" s="390"/>
      <c r="L585" s="388"/>
      <c r="M585" s="356"/>
    </row>
    <row r="586" spans="1:13" ht="20.399999999999999" customHeight="1" x14ac:dyDescent="0.3">
      <c r="A586" s="406"/>
      <c r="B586" s="407"/>
      <c r="C586" s="408"/>
      <c r="D586" s="393"/>
      <c r="E586" s="396"/>
      <c r="F586" s="386"/>
      <c r="G586" s="360"/>
      <c r="H586" s="358"/>
      <c r="I586" s="216"/>
      <c r="J586" s="390"/>
      <c r="K586" s="390"/>
      <c r="L586" s="388"/>
      <c r="M586" s="356"/>
    </row>
    <row r="587" spans="1:13" ht="20.399999999999999" customHeight="1" x14ac:dyDescent="0.3">
      <c r="A587" s="406"/>
      <c r="B587" s="407"/>
      <c r="C587" s="408"/>
      <c r="D587" s="393"/>
      <c r="E587" s="396"/>
      <c r="F587" s="386"/>
      <c r="G587" s="360"/>
      <c r="H587" s="358"/>
      <c r="I587" s="216"/>
      <c r="J587" s="390"/>
      <c r="K587" s="390"/>
      <c r="L587" s="388"/>
      <c r="M587" s="356"/>
    </row>
    <row r="588" spans="1:13" ht="20.25" customHeight="1" x14ac:dyDescent="0.3">
      <c r="A588" s="403"/>
      <c r="B588" s="404"/>
      <c r="C588" s="405"/>
      <c r="D588" s="392" t="s">
        <v>99</v>
      </c>
      <c r="E588" s="395" t="s">
        <v>1630</v>
      </c>
      <c r="F588" s="127" t="s">
        <v>692</v>
      </c>
      <c r="G588" s="359"/>
      <c r="H588" s="357"/>
      <c r="I588" s="216"/>
      <c r="J588" s="389"/>
      <c r="K588" s="389"/>
      <c r="L588" s="388"/>
      <c r="M588" s="356"/>
    </row>
    <row r="589" spans="1:13" ht="22.95" customHeight="1" x14ac:dyDescent="0.3">
      <c r="A589" s="406"/>
      <c r="B589" s="407"/>
      <c r="C589" s="408"/>
      <c r="D589" s="393"/>
      <c r="E589" s="396"/>
      <c r="F589" s="380" t="s">
        <v>1631</v>
      </c>
      <c r="G589" s="360"/>
      <c r="H589" s="358"/>
      <c r="I589" s="216"/>
      <c r="J589" s="390"/>
      <c r="K589" s="390"/>
      <c r="L589" s="388"/>
      <c r="M589" s="356"/>
    </row>
    <row r="590" spans="1:13" ht="55.2" customHeight="1" x14ac:dyDescent="0.3">
      <c r="A590" s="409"/>
      <c r="B590" s="410"/>
      <c r="C590" s="411"/>
      <c r="D590" s="394"/>
      <c r="E590" s="397"/>
      <c r="F590" s="480"/>
      <c r="G590" s="460"/>
      <c r="H590" s="379"/>
      <c r="I590" s="216"/>
      <c r="J590" s="391"/>
      <c r="K590" s="391"/>
      <c r="L590" s="388"/>
      <c r="M590" s="356"/>
    </row>
    <row r="591" spans="1:13" ht="20.399999999999999" customHeight="1" x14ac:dyDescent="0.3">
      <c r="A591" s="403"/>
      <c r="B591" s="404"/>
      <c r="C591" s="405"/>
      <c r="D591" s="393" t="s">
        <v>101</v>
      </c>
      <c r="E591" s="331" t="s">
        <v>836</v>
      </c>
      <c r="F591" s="148" t="s">
        <v>692</v>
      </c>
      <c r="G591" s="360"/>
      <c r="H591" s="358"/>
      <c r="I591" s="278"/>
      <c r="J591" s="389"/>
      <c r="K591" s="389"/>
      <c r="L591" s="388"/>
      <c r="M591" s="356"/>
    </row>
    <row r="592" spans="1:13" ht="20.399999999999999" customHeight="1" x14ac:dyDescent="0.3">
      <c r="A592" s="406"/>
      <c r="B592" s="407"/>
      <c r="C592" s="408"/>
      <c r="D592" s="393"/>
      <c r="E592" s="441"/>
      <c r="F592" s="380" t="s">
        <v>965</v>
      </c>
      <c r="G592" s="360"/>
      <c r="H592" s="335"/>
      <c r="I592" s="216"/>
      <c r="J592" s="390"/>
      <c r="K592" s="390"/>
      <c r="L592" s="388"/>
      <c r="M592" s="356"/>
    </row>
    <row r="593" spans="1:13" ht="73.2" customHeight="1" x14ac:dyDescent="0.3">
      <c r="A593" s="409"/>
      <c r="B593" s="410"/>
      <c r="C593" s="411"/>
      <c r="D593" s="393"/>
      <c r="E593" s="441"/>
      <c r="F593" s="386"/>
      <c r="G593" s="360"/>
      <c r="H593" s="335"/>
      <c r="I593" s="279"/>
      <c r="J593" s="391"/>
      <c r="K593" s="391"/>
      <c r="L593" s="388"/>
      <c r="M593" s="356"/>
    </row>
    <row r="594" spans="1:13" ht="20.399999999999999" customHeight="1" x14ac:dyDescent="0.3">
      <c r="A594" s="403"/>
      <c r="B594" s="404"/>
      <c r="C594" s="405"/>
      <c r="D594" s="393" t="s">
        <v>842</v>
      </c>
      <c r="E594" s="396" t="s">
        <v>841</v>
      </c>
      <c r="F594" s="148" t="s">
        <v>960</v>
      </c>
      <c r="G594" s="360"/>
      <c r="H594" s="358"/>
      <c r="I594" s="278"/>
      <c r="J594" s="122" t="s">
        <v>1035</v>
      </c>
      <c r="K594" s="170" t="s">
        <v>1036</v>
      </c>
      <c r="L594" s="388"/>
      <c r="M594" s="356"/>
    </row>
    <row r="595" spans="1:13" ht="20.399999999999999" customHeight="1" x14ac:dyDescent="0.3">
      <c r="A595" s="406"/>
      <c r="B595" s="407"/>
      <c r="C595" s="408"/>
      <c r="D595" s="393"/>
      <c r="E595" s="396"/>
      <c r="F595" s="380" t="s">
        <v>966</v>
      </c>
      <c r="G595" s="360"/>
      <c r="H595" s="358"/>
      <c r="I595" s="216"/>
      <c r="J595" s="122" t="s">
        <v>1037</v>
      </c>
      <c r="K595" s="170" t="s">
        <v>1036</v>
      </c>
      <c r="L595" s="388"/>
      <c r="M595" s="356"/>
    </row>
    <row r="596" spans="1:13" ht="20.399999999999999" customHeight="1" x14ac:dyDescent="0.3">
      <c r="A596" s="406"/>
      <c r="B596" s="407"/>
      <c r="C596" s="408"/>
      <c r="D596" s="393"/>
      <c r="E596" s="396"/>
      <c r="F596" s="386"/>
      <c r="G596" s="360"/>
      <c r="H596" s="358"/>
      <c r="I596" s="216"/>
      <c r="J596" s="122"/>
      <c r="K596" s="170"/>
      <c r="L596" s="388"/>
      <c r="M596" s="356"/>
    </row>
    <row r="597" spans="1:13" ht="20.399999999999999" customHeight="1" x14ac:dyDescent="0.3">
      <c r="A597" s="406"/>
      <c r="B597" s="407"/>
      <c r="C597" s="408"/>
      <c r="D597" s="393"/>
      <c r="E597" s="396"/>
      <c r="F597" s="386"/>
      <c r="G597" s="360"/>
      <c r="H597" s="358"/>
      <c r="I597" s="216"/>
      <c r="J597" s="122"/>
      <c r="K597" s="170"/>
      <c r="L597" s="388"/>
      <c r="M597" s="356"/>
    </row>
    <row r="598" spans="1:13" ht="20.399999999999999" customHeight="1" x14ac:dyDescent="0.3">
      <c r="A598" s="406"/>
      <c r="B598" s="407"/>
      <c r="C598" s="408"/>
      <c r="D598" s="393"/>
      <c r="E598" s="396"/>
      <c r="F598" s="386"/>
      <c r="G598" s="360"/>
      <c r="H598" s="358"/>
      <c r="I598" s="216"/>
      <c r="J598" s="122"/>
      <c r="K598" s="170"/>
      <c r="L598" s="388"/>
      <c r="M598" s="356"/>
    </row>
    <row r="599" spans="1:13" ht="20.399999999999999" customHeight="1" x14ac:dyDescent="0.3">
      <c r="A599" s="406"/>
      <c r="B599" s="407"/>
      <c r="C599" s="408"/>
      <c r="D599" s="393"/>
      <c r="E599" s="396"/>
      <c r="F599" s="386"/>
      <c r="G599" s="360"/>
      <c r="H599" s="358"/>
      <c r="I599" s="216"/>
      <c r="J599" s="122"/>
      <c r="K599" s="170"/>
      <c r="L599" s="388"/>
      <c r="M599" s="356"/>
    </row>
    <row r="600" spans="1:13" ht="20.25" customHeight="1" x14ac:dyDescent="0.3">
      <c r="A600" s="403"/>
      <c r="B600" s="404"/>
      <c r="C600" s="405"/>
      <c r="D600" s="393" t="s">
        <v>837</v>
      </c>
      <c r="E600" s="396" t="s">
        <v>838</v>
      </c>
      <c r="F600" s="148" t="s">
        <v>692</v>
      </c>
      <c r="G600" s="360"/>
      <c r="H600" s="358"/>
      <c r="I600" s="278"/>
      <c r="J600" s="389"/>
      <c r="K600" s="389"/>
      <c r="L600" s="388"/>
      <c r="M600" s="356"/>
    </row>
    <row r="601" spans="1:13" ht="20.25" customHeight="1" x14ac:dyDescent="0.3">
      <c r="A601" s="406"/>
      <c r="B601" s="407"/>
      <c r="C601" s="408"/>
      <c r="D601" s="393"/>
      <c r="E601" s="396"/>
      <c r="F601" s="380" t="s">
        <v>967</v>
      </c>
      <c r="G601" s="360"/>
      <c r="H601" s="358"/>
      <c r="I601" s="216"/>
      <c r="J601" s="390"/>
      <c r="K601" s="390"/>
      <c r="L601" s="388"/>
      <c r="M601" s="356"/>
    </row>
    <row r="602" spans="1:13" ht="20.25" customHeight="1" x14ac:dyDescent="0.3">
      <c r="A602" s="406"/>
      <c r="B602" s="407"/>
      <c r="C602" s="408"/>
      <c r="D602" s="393"/>
      <c r="E602" s="396"/>
      <c r="F602" s="386"/>
      <c r="G602" s="360"/>
      <c r="H602" s="358"/>
      <c r="I602" s="216"/>
      <c r="J602" s="390"/>
      <c r="K602" s="390"/>
      <c r="L602" s="388"/>
      <c r="M602" s="356"/>
    </row>
    <row r="603" spans="1:13" ht="20.25" customHeight="1" x14ac:dyDescent="0.3">
      <c r="A603" s="406"/>
      <c r="B603" s="407"/>
      <c r="C603" s="408"/>
      <c r="D603" s="393"/>
      <c r="E603" s="396"/>
      <c r="F603" s="386"/>
      <c r="G603" s="360"/>
      <c r="H603" s="358"/>
      <c r="I603" s="216"/>
      <c r="J603" s="390"/>
      <c r="K603" s="390"/>
      <c r="L603" s="388"/>
      <c r="M603" s="356"/>
    </row>
    <row r="604" spans="1:13" ht="52.95" customHeight="1" x14ac:dyDescent="0.3">
      <c r="A604" s="406"/>
      <c r="B604" s="407"/>
      <c r="C604" s="408"/>
      <c r="D604" s="393"/>
      <c r="E604" s="396"/>
      <c r="F604" s="386"/>
      <c r="G604" s="360"/>
      <c r="H604" s="358"/>
      <c r="I604" s="216"/>
      <c r="J604" s="390"/>
      <c r="K604" s="390"/>
      <c r="L604" s="388"/>
      <c r="M604" s="356"/>
    </row>
    <row r="605" spans="1:13" ht="83.25" customHeight="1" x14ac:dyDescent="0.3">
      <c r="A605" s="412"/>
      <c r="B605" s="413"/>
      <c r="C605" s="414"/>
      <c r="D605" s="314" t="s">
        <v>1420</v>
      </c>
      <c r="E605" s="317" t="s">
        <v>1632</v>
      </c>
      <c r="F605" s="139"/>
      <c r="G605" s="277"/>
      <c r="H605" s="213"/>
      <c r="I605" s="216"/>
      <c r="J605" s="122"/>
      <c r="K605" s="170"/>
      <c r="L605" s="388"/>
      <c r="M605" s="190"/>
    </row>
    <row r="606" spans="1:13" ht="76.5" customHeight="1" x14ac:dyDescent="0.3">
      <c r="A606" s="415"/>
      <c r="B606" s="416"/>
      <c r="C606" s="436" t="s">
        <v>103</v>
      </c>
      <c r="D606" s="333" t="s">
        <v>839</v>
      </c>
      <c r="E606" s="333"/>
      <c r="F606" s="149" t="s">
        <v>889</v>
      </c>
      <c r="G606" s="338"/>
      <c r="H606" s="205"/>
      <c r="I606" s="270"/>
      <c r="J606" s="144"/>
      <c r="K606" s="123"/>
      <c r="L606" s="168"/>
      <c r="M606" s="190"/>
    </row>
    <row r="607" spans="1:13" ht="55.5" customHeight="1" x14ac:dyDescent="0.3">
      <c r="A607" s="419"/>
      <c r="B607" s="420"/>
      <c r="C607" s="436"/>
      <c r="D607" s="333"/>
      <c r="E607" s="333"/>
      <c r="F607" s="114" t="s">
        <v>968</v>
      </c>
      <c r="G607" s="338"/>
      <c r="H607" s="205"/>
      <c r="I607" s="271"/>
      <c r="J607" s="144"/>
      <c r="K607" s="123"/>
      <c r="L607" s="168"/>
      <c r="M607" s="190"/>
    </row>
    <row r="608" spans="1:13" ht="20.399999999999999" customHeight="1" x14ac:dyDescent="0.3">
      <c r="A608" s="415"/>
      <c r="B608" s="416"/>
      <c r="C608" s="436" t="s">
        <v>113</v>
      </c>
      <c r="D608" s="448" t="s">
        <v>840</v>
      </c>
      <c r="E608" s="448"/>
      <c r="F608" s="479" t="s">
        <v>969</v>
      </c>
      <c r="G608" s="262"/>
      <c r="H608" s="263"/>
      <c r="I608" s="217"/>
      <c r="J608" s="144"/>
      <c r="K608" s="123"/>
      <c r="L608" s="168"/>
      <c r="M608" s="190"/>
    </row>
    <row r="609" spans="1:13" ht="20.399999999999999" customHeight="1" x14ac:dyDescent="0.3">
      <c r="A609" s="417"/>
      <c r="B609" s="418"/>
      <c r="C609" s="436"/>
      <c r="D609" s="333"/>
      <c r="E609" s="333"/>
      <c r="F609" s="381"/>
      <c r="G609" s="156"/>
      <c r="H609" s="205"/>
      <c r="I609" s="217"/>
      <c r="J609" s="144"/>
      <c r="K609" s="123"/>
      <c r="L609" s="168"/>
      <c r="M609" s="190"/>
    </row>
    <row r="610" spans="1:13" ht="20.399999999999999" customHeight="1" x14ac:dyDescent="0.3">
      <c r="A610" s="417"/>
      <c r="B610" s="418"/>
      <c r="C610" s="436"/>
      <c r="D610" s="333"/>
      <c r="E610" s="333"/>
      <c r="F610" s="381"/>
      <c r="G610" s="156"/>
      <c r="H610" s="205"/>
      <c r="I610" s="217"/>
      <c r="J610" s="144"/>
      <c r="K610" s="123"/>
      <c r="L610" s="168"/>
      <c r="M610" s="190"/>
    </row>
    <row r="611" spans="1:13" ht="20.399999999999999" customHeight="1" x14ac:dyDescent="0.3">
      <c r="A611" s="417"/>
      <c r="B611" s="418"/>
      <c r="C611" s="436"/>
      <c r="D611" s="333"/>
      <c r="E611" s="333"/>
      <c r="F611" s="381"/>
      <c r="G611" s="156"/>
      <c r="H611" s="205"/>
      <c r="I611" s="217"/>
      <c r="J611" s="144"/>
      <c r="K611" s="123"/>
      <c r="L611" s="168"/>
      <c r="M611" s="190"/>
    </row>
    <row r="612" spans="1:13" ht="20.399999999999999" customHeight="1" x14ac:dyDescent="0.3">
      <c r="A612" s="417"/>
      <c r="B612" s="418"/>
      <c r="C612" s="436"/>
      <c r="D612" s="333"/>
      <c r="E612" s="333"/>
      <c r="F612" s="381"/>
      <c r="G612" s="156"/>
      <c r="H612" s="205"/>
      <c r="I612" s="217"/>
      <c r="J612" s="144"/>
      <c r="K612" s="123"/>
      <c r="L612" s="168"/>
      <c r="M612" s="190"/>
    </row>
    <row r="613" spans="1:13" ht="20.399999999999999" customHeight="1" x14ac:dyDescent="0.3">
      <c r="A613" s="417"/>
      <c r="B613" s="418"/>
      <c r="C613" s="436"/>
      <c r="D613" s="333"/>
      <c r="E613" s="333"/>
      <c r="F613" s="381"/>
      <c r="G613" s="156"/>
      <c r="H613" s="205"/>
      <c r="I613" s="217"/>
      <c r="J613" s="144"/>
      <c r="K613" s="123"/>
      <c r="L613" s="168"/>
      <c r="M613" s="190"/>
    </row>
    <row r="614" spans="1:13" ht="21" customHeight="1" x14ac:dyDescent="0.3">
      <c r="A614" s="419"/>
      <c r="B614" s="420"/>
      <c r="C614" s="522"/>
      <c r="D614" s="449"/>
      <c r="E614" s="449"/>
      <c r="F614" s="382"/>
      <c r="G614" s="260"/>
      <c r="H614" s="261"/>
      <c r="I614" s="217"/>
      <c r="J614" s="144"/>
      <c r="K614" s="123"/>
      <c r="L614" s="168"/>
      <c r="M614" s="190"/>
    </row>
    <row r="615" spans="1:13" ht="105" customHeight="1" x14ac:dyDescent="0.3">
      <c r="A615" s="450"/>
      <c r="B615" s="433" t="s">
        <v>123</v>
      </c>
      <c r="C615" s="434" t="s">
        <v>124</v>
      </c>
      <c r="D615" s="434"/>
      <c r="E615" s="434"/>
      <c r="F615" s="150" t="s">
        <v>700</v>
      </c>
      <c r="G615" s="362"/>
      <c r="H615" s="204"/>
      <c r="I615" s="266"/>
      <c r="J615" s="348"/>
      <c r="K615" s="348"/>
      <c r="L615" s="342"/>
      <c r="M615" s="345"/>
    </row>
    <row r="616" spans="1:13" ht="92.25" customHeight="1" x14ac:dyDescent="0.3">
      <c r="A616" s="450"/>
      <c r="B616" s="433"/>
      <c r="C616" s="434"/>
      <c r="D616" s="434"/>
      <c r="E616" s="434"/>
      <c r="F616" s="478" t="s">
        <v>970</v>
      </c>
      <c r="G616" s="362"/>
      <c r="H616" s="334"/>
      <c r="I616" s="221"/>
      <c r="J616" s="349"/>
      <c r="K616" s="349"/>
      <c r="L616" s="343"/>
      <c r="M616" s="346"/>
    </row>
    <row r="617" spans="1:13" ht="17.399999999999999" customHeight="1" x14ac:dyDescent="0.3">
      <c r="A617" s="450"/>
      <c r="B617" s="433"/>
      <c r="C617" s="434"/>
      <c r="D617" s="434"/>
      <c r="E617" s="434"/>
      <c r="F617" s="386"/>
      <c r="G617" s="362"/>
      <c r="H617" s="335"/>
      <c r="I617" s="221"/>
      <c r="J617" s="349"/>
      <c r="K617" s="349"/>
      <c r="L617" s="343"/>
      <c r="M617" s="346"/>
    </row>
    <row r="618" spans="1:13" ht="17.399999999999999" customHeight="1" x14ac:dyDescent="0.3">
      <c r="A618" s="450"/>
      <c r="B618" s="433"/>
      <c r="C618" s="434"/>
      <c r="D618" s="434"/>
      <c r="E618" s="434"/>
      <c r="F618" s="386"/>
      <c r="G618" s="362"/>
      <c r="H618" s="335"/>
      <c r="I618" s="221"/>
      <c r="J618" s="349"/>
      <c r="K618" s="349"/>
      <c r="L618" s="343"/>
      <c r="M618" s="346"/>
    </row>
    <row r="619" spans="1:13" ht="17.399999999999999" customHeight="1" x14ac:dyDescent="0.3">
      <c r="A619" s="450"/>
      <c r="B619" s="433"/>
      <c r="C619" s="434"/>
      <c r="D619" s="434"/>
      <c r="E619" s="434"/>
      <c r="F619" s="386"/>
      <c r="G619" s="362"/>
      <c r="H619" s="335"/>
      <c r="I619" s="221"/>
      <c r="J619" s="349"/>
      <c r="K619" s="349"/>
      <c r="L619" s="343"/>
      <c r="M619" s="346"/>
    </row>
    <row r="620" spans="1:13" ht="17.399999999999999" customHeight="1" x14ac:dyDescent="0.3">
      <c r="A620" s="450"/>
      <c r="B620" s="433"/>
      <c r="C620" s="434"/>
      <c r="D620" s="434"/>
      <c r="E620" s="434"/>
      <c r="F620" s="386"/>
      <c r="G620" s="362"/>
      <c r="H620" s="335"/>
      <c r="I620" s="221"/>
      <c r="J620" s="349"/>
      <c r="K620" s="349"/>
      <c r="L620" s="343"/>
      <c r="M620" s="346"/>
    </row>
    <row r="621" spans="1:13" ht="17.399999999999999" customHeight="1" x14ac:dyDescent="0.3">
      <c r="A621" s="450"/>
      <c r="B621" s="433"/>
      <c r="C621" s="434"/>
      <c r="D621" s="434"/>
      <c r="E621" s="434"/>
      <c r="F621" s="386"/>
      <c r="G621" s="362"/>
      <c r="H621" s="335"/>
      <c r="I621" s="221"/>
      <c r="J621" s="349"/>
      <c r="K621" s="349"/>
      <c r="L621" s="343"/>
      <c r="M621" s="346"/>
    </row>
    <row r="622" spans="1:13" ht="17.399999999999999" customHeight="1" x14ac:dyDescent="0.3">
      <c r="A622" s="450"/>
      <c r="B622" s="433"/>
      <c r="C622" s="434"/>
      <c r="D622" s="434"/>
      <c r="E622" s="434"/>
      <c r="F622" s="386"/>
      <c r="G622" s="362"/>
      <c r="H622" s="335"/>
      <c r="I622" s="221"/>
      <c r="J622" s="349"/>
      <c r="K622" s="349"/>
      <c r="L622" s="343"/>
      <c r="M622" s="346"/>
    </row>
    <row r="623" spans="1:13" ht="17.399999999999999" customHeight="1" x14ac:dyDescent="0.3">
      <c r="A623" s="450"/>
      <c r="B623" s="433"/>
      <c r="C623" s="434"/>
      <c r="D623" s="434"/>
      <c r="E623" s="434"/>
      <c r="F623" s="386"/>
      <c r="G623" s="362"/>
      <c r="H623" s="335"/>
      <c r="I623" s="221"/>
      <c r="J623" s="349"/>
      <c r="K623" s="349"/>
      <c r="L623" s="343"/>
      <c r="M623" s="346"/>
    </row>
    <row r="624" spans="1:13" ht="17.399999999999999" customHeight="1" x14ac:dyDescent="0.3">
      <c r="A624" s="450"/>
      <c r="B624" s="433"/>
      <c r="C624" s="434"/>
      <c r="D624" s="434"/>
      <c r="E624" s="434"/>
      <c r="F624" s="386"/>
      <c r="G624" s="362"/>
      <c r="H624" s="335"/>
      <c r="I624" s="221"/>
      <c r="J624" s="349"/>
      <c r="K624" s="349"/>
      <c r="L624" s="343"/>
      <c r="M624" s="346"/>
    </row>
    <row r="625" spans="1:13" ht="17.399999999999999" customHeight="1" x14ac:dyDescent="0.3">
      <c r="A625" s="450"/>
      <c r="B625" s="433"/>
      <c r="C625" s="434"/>
      <c r="D625" s="434"/>
      <c r="E625" s="434"/>
      <c r="F625" s="386"/>
      <c r="G625" s="362"/>
      <c r="H625" s="335"/>
      <c r="I625" s="221"/>
      <c r="J625" s="349"/>
      <c r="K625" s="349"/>
      <c r="L625" s="343"/>
      <c r="M625" s="346"/>
    </row>
    <row r="626" spans="1:13" ht="17.399999999999999" customHeight="1" x14ac:dyDescent="0.3">
      <c r="A626" s="450"/>
      <c r="B626" s="433"/>
      <c r="C626" s="434"/>
      <c r="D626" s="434"/>
      <c r="E626" s="434"/>
      <c r="F626" s="386"/>
      <c r="G626" s="362"/>
      <c r="H626" s="335"/>
      <c r="I626" s="221"/>
      <c r="J626" s="349"/>
      <c r="K626" s="349"/>
      <c r="L626" s="343"/>
      <c r="M626" s="346"/>
    </row>
    <row r="627" spans="1:13" ht="18" customHeight="1" x14ac:dyDescent="0.3">
      <c r="A627" s="450"/>
      <c r="B627" s="433"/>
      <c r="C627" s="434"/>
      <c r="D627" s="434"/>
      <c r="E627" s="434"/>
      <c r="F627" s="386"/>
      <c r="G627" s="362"/>
      <c r="H627" s="335"/>
      <c r="I627" s="221"/>
      <c r="J627" s="349"/>
      <c r="K627" s="349"/>
      <c r="L627" s="343"/>
      <c r="M627" s="346"/>
    </row>
    <row r="628" spans="1:13" ht="17.399999999999999" customHeight="1" x14ac:dyDescent="0.3">
      <c r="A628" s="450"/>
      <c r="B628" s="433"/>
      <c r="C628" s="434"/>
      <c r="D628" s="434"/>
      <c r="E628" s="434"/>
      <c r="F628" s="386"/>
      <c r="G628" s="362"/>
      <c r="H628" s="335"/>
      <c r="I628" s="221"/>
      <c r="J628" s="349"/>
      <c r="K628" s="349"/>
      <c r="L628" s="343"/>
      <c r="M628" s="346"/>
    </row>
    <row r="629" spans="1:13" ht="17.399999999999999" customHeight="1" x14ac:dyDescent="0.3">
      <c r="A629" s="450"/>
      <c r="B629" s="433"/>
      <c r="C629" s="434"/>
      <c r="D629" s="434"/>
      <c r="E629" s="434"/>
      <c r="F629" s="386"/>
      <c r="G629" s="362"/>
      <c r="H629" s="335"/>
      <c r="I629" s="221"/>
      <c r="J629" s="349"/>
      <c r="K629" s="349"/>
      <c r="L629" s="343"/>
      <c r="M629" s="346"/>
    </row>
    <row r="630" spans="1:13" ht="17.399999999999999" customHeight="1" x14ac:dyDescent="0.3">
      <c r="A630" s="450"/>
      <c r="B630" s="433"/>
      <c r="C630" s="434"/>
      <c r="D630" s="434"/>
      <c r="E630" s="434"/>
      <c r="F630" s="386"/>
      <c r="G630" s="362"/>
      <c r="H630" s="335"/>
      <c r="I630" s="221"/>
      <c r="J630" s="349"/>
      <c r="K630" s="349"/>
      <c r="L630" s="343"/>
      <c r="M630" s="346"/>
    </row>
    <row r="631" spans="1:13" ht="17.399999999999999" customHeight="1" x14ac:dyDescent="0.3">
      <c r="A631" s="450"/>
      <c r="B631" s="433"/>
      <c r="C631" s="434"/>
      <c r="D631" s="434"/>
      <c r="E631" s="434"/>
      <c r="F631" s="386"/>
      <c r="G631" s="362"/>
      <c r="H631" s="335"/>
      <c r="I631" s="221"/>
      <c r="J631" s="349"/>
      <c r="K631" s="349"/>
      <c r="L631" s="343"/>
      <c r="M631" s="346"/>
    </row>
    <row r="632" spans="1:13" ht="18" customHeight="1" x14ac:dyDescent="0.3">
      <c r="A632" s="450"/>
      <c r="B632" s="433"/>
      <c r="C632" s="434"/>
      <c r="D632" s="434"/>
      <c r="E632" s="434"/>
      <c r="F632" s="386"/>
      <c r="G632" s="362"/>
      <c r="H632" s="335"/>
      <c r="I632" s="221"/>
      <c r="J632" s="349"/>
      <c r="K632" s="349"/>
      <c r="L632" s="343"/>
      <c r="M632" s="346"/>
    </row>
    <row r="633" spans="1:13" ht="143.25" customHeight="1" x14ac:dyDescent="0.3">
      <c r="A633" s="450"/>
      <c r="B633" s="433"/>
      <c r="C633" s="434"/>
      <c r="D633" s="434"/>
      <c r="E633" s="434"/>
      <c r="F633" s="386"/>
      <c r="G633" s="362"/>
      <c r="H633" s="335"/>
      <c r="I633" s="221"/>
      <c r="J633" s="349"/>
      <c r="K633" s="349"/>
      <c r="L633" s="343"/>
      <c r="M633" s="346"/>
    </row>
    <row r="634" spans="1:13" ht="372" customHeight="1" x14ac:dyDescent="0.3">
      <c r="A634" s="450"/>
      <c r="B634" s="433"/>
      <c r="C634" s="434"/>
      <c r="D634" s="434"/>
      <c r="E634" s="434"/>
      <c r="F634" s="386"/>
      <c r="G634" s="362"/>
      <c r="H634" s="335"/>
      <c r="I634" s="268"/>
      <c r="J634" s="350"/>
      <c r="K634" s="350"/>
      <c r="L634" s="344"/>
      <c r="M634" s="347"/>
    </row>
    <row r="635" spans="1:13" ht="156.6" x14ac:dyDescent="0.3">
      <c r="A635" s="450"/>
      <c r="B635" s="433" t="s">
        <v>125</v>
      </c>
      <c r="C635" s="553" t="s">
        <v>349</v>
      </c>
      <c r="D635" s="553"/>
      <c r="E635" s="553"/>
      <c r="F635" s="140" t="s">
        <v>971</v>
      </c>
      <c r="G635" s="267"/>
      <c r="H635" s="458"/>
      <c r="I635" s="221"/>
      <c r="J635" s="143"/>
      <c r="K635" s="167"/>
      <c r="L635" s="342"/>
      <c r="M635" s="345"/>
    </row>
    <row r="636" spans="1:13" ht="138" customHeight="1" x14ac:dyDescent="0.3">
      <c r="A636" s="450"/>
      <c r="B636" s="433"/>
      <c r="C636" s="434"/>
      <c r="D636" s="434"/>
      <c r="E636" s="434"/>
      <c r="F636" s="478" t="s">
        <v>972</v>
      </c>
      <c r="G636" s="362"/>
      <c r="H636" s="335"/>
      <c r="I636" s="221"/>
      <c r="J636" s="348"/>
      <c r="K636" s="348"/>
      <c r="L636" s="343"/>
      <c r="M636" s="346"/>
    </row>
    <row r="637" spans="1:13" ht="17.399999999999999" customHeight="1" x14ac:dyDescent="0.3">
      <c r="A637" s="450"/>
      <c r="B637" s="433"/>
      <c r="C637" s="434"/>
      <c r="D637" s="434"/>
      <c r="E637" s="434"/>
      <c r="F637" s="386"/>
      <c r="G637" s="362"/>
      <c r="H637" s="335"/>
      <c r="I637" s="221"/>
      <c r="J637" s="349"/>
      <c r="K637" s="349"/>
      <c r="L637" s="343"/>
      <c r="M637" s="346"/>
    </row>
    <row r="638" spans="1:13" ht="17.399999999999999" customHeight="1" x14ac:dyDescent="0.3">
      <c r="A638" s="450"/>
      <c r="B638" s="433"/>
      <c r="C638" s="434"/>
      <c r="D638" s="434"/>
      <c r="E638" s="434"/>
      <c r="F638" s="386"/>
      <c r="G638" s="362"/>
      <c r="H638" s="335"/>
      <c r="I638" s="221"/>
      <c r="J638" s="350"/>
      <c r="K638" s="350"/>
      <c r="L638" s="343"/>
      <c r="M638" s="346"/>
    </row>
    <row r="639" spans="1:13" ht="110.25" customHeight="1" x14ac:dyDescent="0.3">
      <c r="A639" s="450"/>
      <c r="B639" s="433"/>
      <c r="C639" s="434"/>
      <c r="D639" s="434"/>
      <c r="E639" s="434"/>
      <c r="F639" s="386"/>
      <c r="G639" s="362"/>
      <c r="H639" s="335"/>
      <c r="I639" s="221"/>
      <c r="J639" s="143"/>
      <c r="K639" s="167"/>
      <c r="L639" s="343"/>
      <c r="M639" s="346"/>
    </row>
    <row r="640" spans="1:13" ht="258" customHeight="1" x14ac:dyDescent="0.3">
      <c r="A640" s="450"/>
      <c r="B640" s="433"/>
      <c r="C640" s="434"/>
      <c r="D640" s="435"/>
      <c r="E640" s="435"/>
      <c r="F640" s="387"/>
      <c r="G640" s="363"/>
      <c r="H640" s="454"/>
      <c r="I640" s="221"/>
      <c r="J640" s="143"/>
      <c r="K640" s="167"/>
      <c r="L640" s="344"/>
      <c r="M640" s="347"/>
    </row>
    <row r="641" spans="1:46" ht="134.25" customHeight="1" x14ac:dyDescent="0.3">
      <c r="A641" s="308"/>
      <c r="B641" s="309">
        <v>1.4</v>
      </c>
      <c r="C641" s="554" t="s">
        <v>1464</v>
      </c>
      <c r="D641" s="555"/>
      <c r="E641" s="556"/>
      <c r="F641" s="310" t="s">
        <v>1633</v>
      </c>
      <c r="G641" s="305"/>
      <c r="H641" s="304"/>
      <c r="I641" s="167"/>
      <c r="J641" s="143"/>
      <c r="K641" s="167"/>
      <c r="L641" s="168"/>
      <c r="M641" s="191"/>
    </row>
    <row r="642" spans="1:46" ht="174" x14ac:dyDescent="0.3">
      <c r="A642" s="450"/>
      <c r="B642" s="433">
        <v>1.5</v>
      </c>
      <c r="C642" s="434" t="s">
        <v>127</v>
      </c>
      <c r="D642" s="553"/>
      <c r="E642" s="553"/>
      <c r="F642" s="140" t="s">
        <v>973</v>
      </c>
      <c r="G642" s="361"/>
      <c r="H642" s="458"/>
      <c r="I642" s="221"/>
      <c r="J642" s="348"/>
      <c r="K642" s="348"/>
      <c r="L642" s="342"/>
      <c r="M642" s="356"/>
      <c r="N642" s="58"/>
      <c r="O642" s="58"/>
      <c r="P642" s="58"/>
      <c r="Q642" s="58"/>
      <c r="R642" s="58"/>
      <c r="S642" s="58"/>
      <c r="T642" s="58"/>
      <c r="U642" s="58"/>
      <c r="V642" s="58"/>
      <c r="W642" s="58"/>
      <c r="X642" s="58"/>
      <c r="Y642" s="58"/>
      <c r="Z642" s="58"/>
      <c r="AA642" s="58"/>
      <c r="AB642" s="58"/>
      <c r="AC642" s="58"/>
      <c r="AD642" s="58"/>
      <c r="AE642" s="58"/>
      <c r="AF642" s="58"/>
      <c r="AG642" s="58"/>
      <c r="AH642" s="58"/>
      <c r="AI642" s="58"/>
      <c r="AJ642" s="58"/>
      <c r="AK642" s="58"/>
      <c r="AL642" s="58"/>
      <c r="AM642" s="58"/>
      <c r="AN642" s="58"/>
      <c r="AO642" s="58"/>
      <c r="AP642" s="58"/>
      <c r="AQ642" s="58"/>
      <c r="AR642" s="58"/>
      <c r="AS642" s="58"/>
      <c r="AT642" s="58"/>
    </row>
    <row r="643" spans="1:46" ht="121.5" customHeight="1" x14ac:dyDescent="0.3">
      <c r="A643" s="450"/>
      <c r="B643" s="433"/>
      <c r="C643" s="434"/>
      <c r="D643" s="434"/>
      <c r="E643" s="434"/>
      <c r="F643" s="478" t="s">
        <v>974</v>
      </c>
      <c r="G643" s="362"/>
      <c r="H643" s="334"/>
      <c r="I643" s="221"/>
      <c r="J643" s="349"/>
      <c r="K643" s="349"/>
      <c r="L643" s="343"/>
      <c r="M643" s="356"/>
      <c r="N643" s="58"/>
      <c r="O643" s="58"/>
      <c r="P643" s="58"/>
      <c r="Q643" s="58"/>
      <c r="R643" s="58"/>
      <c r="S643" s="58"/>
      <c r="T643" s="58"/>
      <c r="U643" s="58"/>
      <c r="V643" s="58"/>
      <c r="W643" s="58"/>
      <c r="X643" s="58"/>
      <c r="Y643" s="58"/>
      <c r="Z643" s="58"/>
      <c r="AA643" s="58"/>
      <c r="AB643" s="58"/>
      <c r="AC643" s="58"/>
      <c r="AD643" s="58"/>
      <c r="AE643" s="58"/>
      <c r="AF643" s="58"/>
      <c r="AG643" s="58"/>
      <c r="AH643" s="58"/>
      <c r="AI643" s="58"/>
      <c r="AJ643" s="58"/>
      <c r="AK643" s="58"/>
      <c r="AL643" s="58"/>
      <c r="AM643" s="58"/>
      <c r="AN643" s="58"/>
      <c r="AO643" s="58"/>
      <c r="AP643" s="58"/>
      <c r="AQ643" s="58"/>
      <c r="AR643" s="58"/>
      <c r="AS643" s="58"/>
      <c r="AT643" s="58"/>
    </row>
    <row r="644" spans="1:46" ht="49.5" customHeight="1" x14ac:dyDescent="0.3">
      <c r="A644" s="450"/>
      <c r="B644" s="433"/>
      <c r="C644" s="434"/>
      <c r="D644" s="434"/>
      <c r="E644" s="434"/>
      <c r="F644" s="484"/>
      <c r="G644" s="362"/>
      <c r="H644" s="334"/>
      <c r="I644" s="221"/>
      <c r="J644" s="349"/>
      <c r="K644" s="349"/>
      <c r="L644" s="343"/>
      <c r="M644" s="356"/>
      <c r="N644" s="58"/>
      <c r="O644" s="58"/>
      <c r="P644" s="58"/>
      <c r="Q644" s="58"/>
      <c r="R644" s="58"/>
      <c r="S644" s="58"/>
      <c r="T644" s="58"/>
      <c r="U644" s="58"/>
      <c r="V644" s="58"/>
      <c r="W644" s="58"/>
      <c r="X644" s="58"/>
      <c r="Y644" s="58"/>
      <c r="Z644" s="58"/>
      <c r="AA644" s="58"/>
      <c r="AB644" s="58"/>
      <c r="AC644" s="58"/>
      <c r="AD644" s="58"/>
      <c r="AE644" s="58"/>
      <c r="AF644" s="58"/>
      <c r="AG644" s="58"/>
      <c r="AH644" s="58"/>
      <c r="AI644" s="58"/>
      <c r="AJ644" s="58"/>
      <c r="AK644" s="58"/>
      <c r="AL644" s="58"/>
      <c r="AM644" s="58"/>
      <c r="AN644" s="58"/>
      <c r="AO644" s="58"/>
      <c r="AP644" s="58"/>
      <c r="AQ644" s="58"/>
      <c r="AR644" s="58"/>
      <c r="AS644" s="58"/>
      <c r="AT644" s="58"/>
    </row>
    <row r="645" spans="1:46" ht="17.399999999999999" x14ac:dyDescent="0.3">
      <c r="A645" s="450"/>
      <c r="B645" s="433"/>
      <c r="C645" s="434"/>
      <c r="D645" s="434"/>
      <c r="E645" s="434"/>
      <c r="F645" s="484"/>
      <c r="G645" s="362"/>
      <c r="H645" s="334"/>
      <c r="I645" s="221"/>
      <c r="J645" s="349"/>
      <c r="K645" s="349"/>
      <c r="L645" s="343"/>
      <c r="M645" s="356"/>
      <c r="N645" s="58"/>
      <c r="O645" s="58"/>
      <c r="P645" s="58"/>
      <c r="Q645" s="58"/>
      <c r="R645" s="58"/>
      <c r="S645" s="58"/>
      <c r="T645" s="58"/>
      <c r="U645" s="58"/>
      <c r="V645" s="58"/>
      <c r="W645" s="58"/>
      <c r="X645" s="58"/>
      <c r="Y645" s="58"/>
      <c r="Z645" s="58"/>
      <c r="AA645" s="58"/>
      <c r="AB645" s="58"/>
      <c r="AC645" s="58"/>
      <c r="AD645" s="58"/>
      <c r="AE645" s="58"/>
      <c r="AF645" s="58"/>
      <c r="AG645" s="58"/>
      <c r="AH645" s="58"/>
      <c r="AI645" s="58"/>
      <c r="AJ645" s="58"/>
      <c r="AK645" s="58"/>
      <c r="AL645" s="58"/>
      <c r="AM645" s="58"/>
      <c r="AN645" s="58"/>
      <c r="AO645" s="58"/>
      <c r="AP645" s="58"/>
      <c r="AQ645" s="58"/>
      <c r="AR645" s="58"/>
      <c r="AS645" s="58"/>
      <c r="AT645" s="58"/>
    </row>
    <row r="646" spans="1:46" ht="75" customHeight="1" x14ac:dyDescent="0.3">
      <c r="A646" s="450"/>
      <c r="B646" s="433"/>
      <c r="C646" s="434"/>
      <c r="D646" s="434"/>
      <c r="E646" s="434"/>
      <c r="F646" s="484"/>
      <c r="G646" s="362"/>
      <c r="H646" s="334"/>
      <c r="I646" s="221"/>
      <c r="J646" s="349"/>
      <c r="K646" s="349"/>
      <c r="L646" s="343"/>
      <c r="M646" s="356"/>
      <c r="N646" s="58"/>
      <c r="O646" s="58"/>
      <c r="P646" s="58"/>
      <c r="Q646" s="58"/>
      <c r="R646" s="58"/>
      <c r="S646" s="58"/>
      <c r="T646" s="58"/>
      <c r="U646" s="58"/>
      <c r="V646" s="58"/>
      <c r="W646" s="58"/>
      <c r="X646" s="58"/>
      <c r="Y646" s="58"/>
      <c r="Z646" s="58"/>
      <c r="AA646" s="58"/>
      <c r="AB646" s="58"/>
      <c r="AC646" s="58"/>
      <c r="AD646" s="58"/>
      <c r="AE646" s="58"/>
      <c r="AF646" s="58"/>
      <c r="AG646" s="58"/>
      <c r="AH646" s="58"/>
      <c r="AI646" s="58"/>
      <c r="AJ646" s="58"/>
      <c r="AK646" s="58"/>
      <c r="AL646" s="58"/>
      <c r="AM646" s="58"/>
      <c r="AN646" s="58"/>
      <c r="AO646" s="58"/>
      <c r="AP646" s="58"/>
      <c r="AQ646" s="58"/>
      <c r="AR646" s="58"/>
      <c r="AS646" s="58"/>
      <c r="AT646" s="58"/>
    </row>
    <row r="647" spans="1:46" ht="119.25" customHeight="1" x14ac:dyDescent="0.3">
      <c r="A647" s="450"/>
      <c r="B647" s="433"/>
      <c r="C647" s="434"/>
      <c r="D647" s="434"/>
      <c r="E647" s="434"/>
      <c r="F647" s="484"/>
      <c r="G647" s="362"/>
      <c r="H647" s="334"/>
      <c r="I647" s="221"/>
      <c r="J647" s="349"/>
      <c r="K647" s="349"/>
      <c r="L647" s="343"/>
      <c r="M647" s="356"/>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c r="AQ647" s="58"/>
      <c r="AR647" s="58"/>
      <c r="AS647" s="58"/>
      <c r="AT647" s="58"/>
    </row>
    <row r="648" spans="1:46" ht="62.25" customHeight="1" x14ac:dyDescent="0.3">
      <c r="A648" s="450"/>
      <c r="B648" s="433"/>
      <c r="C648" s="434"/>
      <c r="D648" s="435"/>
      <c r="E648" s="435"/>
      <c r="F648" s="485"/>
      <c r="G648" s="363"/>
      <c r="H648" s="459"/>
      <c r="I648" s="221"/>
      <c r="J648" s="350"/>
      <c r="K648" s="350"/>
      <c r="L648" s="344"/>
      <c r="M648" s="356"/>
      <c r="N648" s="58"/>
      <c r="O648" s="58"/>
      <c r="P648" s="58"/>
      <c r="Q648" s="58"/>
      <c r="R648" s="58"/>
      <c r="S648" s="58"/>
      <c r="T648" s="58"/>
      <c r="U648" s="58"/>
      <c r="V648" s="58"/>
      <c r="W648" s="58"/>
      <c r="X648" s="58"/>
      <c r="Y648" s="58"/>
      <c r="Z648" s="58"/>
      <c r="AA648" s="58"/>
      <c r="AB648" s="58"/>
      <c r="AC648" s="58"/>
      <c r="AD648" s="58"/>
      <c r="AE648" s="58"/>
      <c r="AF648" s="58"/>
      <c r="AG648" s="58"/>
      <c r="AH648" s="58"/>
      <c r="AI648" s="58"/>
      <c r="AJ648" s="58"/>
      <c r="AK648" s="58"/>
      <c r="AL648" s="58"/>
      <c r="AM648" s="58"/>
      <c r="AN648" s="58"/>
      <c r="AO648" s="58"/>
      <c r="AP648" s="58"/>
      <c r="AQ648" s="58"/>
      <c r="AR648" s="58"/>
      <c r="AS648" s="58"/>
      <c r="AT648" s="58"/>
    </row>
    <row r="649" spans="1:46" ht="54.75" customHeight="1" x14ac:dyDescent="0.3">
      <c r="A649" s="415"/>
      <c r="B649" s="416"/>
      <c r="C649" s="436" t="s">
        <v>140</v>
      </c>
      <c r="D649" s="333" t="s">
        <v>129</v>
      </c>
      <c r="E649" s="333"/>
      <c r="F649" s="149" t="s">
        <v>692</v>
      </c>
      <c r="G649" s="338"/>
      <c r="H649" s="453"/>
      <c r="I649" s="270"/>
      <c r="J649" s="567"/>
      <c r="K649" s="567"/>
      <c r="L649" s="342"/>
      <c r="M649" s="356"/>
      <c r="N649" s="58"/>
      <c r="O649" s="58"/>
      <c r="P649" s="58"/>
      <c r="Q649" s="58"/>
      <c r="R649" s="58"/>
      <c r="S649" s="58"/>
      <c r="T649" s="58"/>
      <c r="U649" s="58"/>
      <c r="V649" s="58"/>
      <c r="W649" s="58"/>
      <c r="X649" s="58"/>
      <c r="Y649" s="58"/>
      <c r="Z649" s="58"/>
      <c r="AA649" s="58"/>
      <c r="AB649" s="58"/>
      <c r="AC649" s="58"/>
      <c r="AD649" s="58"/>
      <c r="AE649" s="58"/>
      <c r="AF649" s="58"/>
      <c r="AG649" s="58"/>
      <c r="AH649" s="58"/>
      <c r="AI649" s="58"/>
      <c r="AJ649" s="58"/>
      <c r="AK649" s="58"/>
      <c r="AL649" s="58"/>
      <c r="AM649" s="58"/>
      <c r="AN649" s="58"/>
      <c r="AO649" s="58"/>
      <c r="AP649" s="58"/>
      <c r="AQ649" s="58"/>
      <c r="AR649" s="58"/>
      <c r="AS649" s="58"/>
      <c r="AT649" s="58"/>
    </row>
    <row r="650" spans="1:46" ht="71.25" customHeight="1" x14ac:dyDescent="0.3">
      <c r="A650" s="417"/>
      <c r="B650" s="418"/>
      <c r="C650" s="436"/>
      <c r="D650" s="333"/>
      <c r="E650" s="333"/>
      <c r="F650" s="384" t="s">
        <v>975</v>
      </c>
      <c r="G650" s="338"/>
      <c r="H650" s="453"/>
      <c r="I650" s="217"/>
      <c r="J650" s="568"/>
      <c r="K650" s="568"/>
      <c r="L650" s="343"/>
      <c r="M650" s="356"/>
      <c r="N650" s="58"/>
      <c r="O650" s="58"/>
      <c r="P650" s="58"/>
      <c r="Q650" s="58"/>
      <c r="R650" s="58"/>
      <c r="S650" s="58"/>
      <c r="T650" s="58"/>
      <c r="U650" s="58"/>
      <c r="V650" s="58"/>
      <c r="W650" s="58"/>
      <c r="X650" s="58"/>
      <c r="Y650" s="58"/>
      <c r="Z650" s="58"/>
      <c r="AA650" s="58"/>
      <c r="AB650" s="58"/>
      <c r="AC650" s="58"/>
      <c r="AD650" s="58"/>
      <c r="AE650" s="58"/>
      <c r="AF650" s="58"/>
      <c r="AG650" s="58"/>
      <c r="AH650" s="58"/>
      <c r="AI650" s="58"/>
      <c r="AJ650" s="58"/>
      <c r="AK650" s="58"/>
      <c r="AL650" s="58"/>
      <c r="AM650" s="58"/>
      <c r="AN650" s="58"/>
      <c r="AO650" s="58"/>
      <c r="AP650" s="58"/>
      <c r="AQ650" s="58"/>
      <c r="AR650" s="58"/>
      <c r="AS650" s="58"/>
      <c r="AT650" s="58"/>
    </row>
    <row r="651" spans="1:46" ht="20.25" customHeight="1" x14ac:dyDescent="0.3">
      <c r="A651" s="417"/>
      <c r="B651" s="418"/>
      <c r="C651" s="436"/>
      <c r="D651" s="333"/>
      <c r="E651" s="333"/>
      <c r="F651" s="386"/>
      <c r="G651" s="338"/>
      <c r="H651" s="453"/>
      <c r="I651" s="217"/>
      <c r="J651" s="568"/>
      <c r="K651" s="568"/>
      <c r="L651" s="343"/>
      <c r="M651" s="356"/>
      <c r="N651" s="58"/>
      <c r="O651" s="58"/>
      <c r="P651" s="58"/>
      <c r="Q651" s="58"/>
      <c r="R651" s="58"/>
      <c r="S651" s="58"/>
      <c r="T651" s="58"/>
      <c r="U651" s="58"/>
      <c r="V651" s="58"/>
      <c r="W651" s="58"/>
      <c r="X651" s="58"/>
      <c r="Y651" s="58"/>
      <c r="Z651" s="58"/>
      <c r="AA651" s="58"/>
      <c r="AB651" s="58"/>
      <c r="AC651" s="58"/>
      <c r="AD651" s="58"/>
      <c r="AE651" s="58"/>
      <c r="AF651" s="58"/>
      <c r="AG651" s="58"/>
      <c r="AH651" s="58"/>
      <c r="AI651" s="58"/>
      <c r="AJ651" s="58"/>
      <c r="AK651" s="58"/>
      <c r="AL651" s="58"/>
      <c r="AM651" s="58"/>
      <c r="AN651" s="58"/>
      <c r="AO651" s="58"/>
      <c r="AP651" s="58"/>
      <c r="AQ651" s="58"/>
      <c r="AR651" s="58"/>
      <c r="AS651" s="58"/>
      <c r="AT651" s="58"/>
    </row>
    <row r="652" spans="1:46" ht="20.25" customHeight="1" x14ac:dyDescent="0.3">
      <c r="A652" s="417"/>
      <c r="B652" s="418"/>
      <c r="C652" s="436"/>
      <c r="D652" s="333"/>
      <c r="E652" s="333"/>
      <c r="F652" s="386"/>
      <c r="G652" s="338"/>
      <c r="H652" s="453"/>
      <c r="I652" s="217"/>
      <c r="J652" s="568"/>
      <c r="K652" s="568"/>
      <c r="L652" s="343"/>
      <c r="M652" s="356"/>
      <c r="N652" s="58"/>
      <c r="O652" s="58"/>
      <c r="P652" s="58"/>
      <c r="Q652" s="58"/>
      <c r="R652" s="58"/>
      <c r="S652" s="58"/>
      <c r="T652" s="58"/>
      <c r="U652" s="58"/>
      <c r="V652" s="58"/>
      <c r="W652" s="58"/>
      <c r="X652" s="58"/>
      <c r="Y652" s="58"/>
      <c r="Z652" s="58"/>
      <c r="AA652" s="58"/>
      <c r="AB652" s="58"/>
      <c r="AC652" s="58"/>
      <c r="AD652" s="58"/>
      <c r="AE652" s="58"/>
      <c r="AF652" s="58"/>
      <c r="AG652" s="58"/>
      <c r="AH652" s="58"/>
      <c r="AI652" s="58"/>
      <c r="AJ652" s="58"/>
      <c r="AK652" s="58"/>
      <c r="AL652" s="58"/>
      <c r="AM652" s="58"/>
      <c r="AN652" s="58"/>
      <c r="AO652" s="58"/>
      <c r="AP652" s="58"/>
      <c r="AQ652" s="58"/>
      <c r="AR652" s="58"/>
      <c r="AS652" s="58"/>
      <c r="AT652" s="58"/>
    </row>
    <row r="653" spans="1:46" ht="20.25" customHeight="1" x14ac:dyDescent="0.3">
      <c r="A653" s="417"/>
      <c r="B653" s="418"/>
      <c r="C653" s="436"/>
      <c r="D653" s="333"/>
      <c r="E653" s="333"/>
      <c r="F653" s="386"/>
      <c r="G653" s="338"/>
      <c r="H653" s="453"/>
      <c r="I653" s="217"/>
      <c r="J653" s="568"/>
      <c r="K653" s="568"/>
      <c r="L653" s="343"/>
      <c r="M653" s="356"/>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c r="AN653" s="58"/>
      <c r="AO653" s="58"/>
      <c r="AP653" s="58"/>
      <c r="AQ653" s="58"/>
      <c r="AR653" s="58"/>
      <c r="AS653" s="58"/>
      <c r="AT653" s="58"/>
    </row>
    <row r="654" spans="1:46" ht="20.25" customHeight="1" x14ac:dyDescent="0.3">
      <c r="A654" s="417"/>
      <c r="B654" s="418"/>
      <c r="C654" s="436"/>
      <c r="D654" s="333"/>
      <c r="E654" s="333"/>
      <c r="F654" s="386"/>
      <c r="G654" s="338"/>
      <c r="H654" s="453"/>
      <c r="I654" s="217"/>
      <c r="J654" s="568"/>
      <c r="K654" s="568"/>
      <c r="L654" s="343"/>
      <c r="M654" s="356"/>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c r="AQ654" s="58"/>
      <c r="AR654" s="58"/>
      <c r="AS654" s="58"/>
      <c r="AT654" s="58"/>
    </row>
    <row r="655" spans="1:46" ht="20.25" customHeight="1" x14ac:dyDescent="0.3">
      <c r="A655" s="417"/>
      <c r="B655" s="418"/>
      <c r="C655" s="436"/>
      <c r="D655" s="333"/>
      <c r="E655" s="333"/>
      <c r="F655" s="386"/>
      <c r="G655" s="338"/>
      <c r="H655" s="453"/>
      <c r="I655" s="217"/>
      <c r="J655" s="568"/>
      <c r="K655" s="568"/>
      <c r="L655" s="343"/>
      <c r="M655" s="356"/>
      <c r="N655" s="58"/>
      <c r="O655" s="58"/>
      <c r="P655" s="58"/>
      <c r="Q655" s="58"/>
      <c r="R655" s="58"/>
      <c r="S655" s="58"/>
      <c r="T655" s="58"/>
      <c r="U655" s="58"/>
      <c r="V655" s="58"/>
      <c r="W655" s="58"/>
      <c r="X655" s="58"/>
      <c r="Y655" s="58"/>
      <c r="Z655" s="58"/>
      <c r="AA655" s="58"/>
      <c r="AB655" s="58"/>
      <c r="AC655" s="58"/>
      <c r="AD655" s="58"/>
      <c r="AE655" s="58"/>
      <c r="AF655" s="58"/>
      <c r="AG655" s="58"/>
      <c r="AH655" s="58"/>
      <c r="AI655" s="58"/>
      <c r="AJ655" s="58"/>
      <c r="AK655" s="58"/>
      <c r="AL655" s="58"/>
      <c r="AM655" s="58"/>
      <c r="AN655" s="58"/>
      <c r="AO655" s="58"/>
      <c r="AP655" s="58"/>
      <c r="AQ655" s="58"/>
      <c r="AR655" s="58"/>
      <c r="AS655" s="58"/>
      <c r="AT655" s="58"/>
    </row>
    <row r="656" spans="1:46" ht="20.25" customHeight="1" x14ac:dyDescent="0.3">
      <c r="A656" s="417"/>
      <c r="B656" s="418"/>
      <c r="C656" s="436"/>
      <c r="D656" s="333"/>
      <c r="E656" s="333"/>
      <c r="F656" s="386"/>
      <c r="G656" s="338"/>
      <c r="H656" s="453"/>
      <c r="I656" s="217"/>
      <c r="J656" s="568"/>
      <c r="K656" s="568"/>
      <c r="L656" s="343"/>
      <c r="M656" s="356"/>
      <c r="N656" s="58"/>
      <c r="O656" s="58"/>
      <c r="P656" s="58"/>
      <c r="Q656" s="58"/>
      <c r="R656" s="58"/>
      <c r="S656" s="58"/>
      <c r="T656" s="58"/>
      <c r="U656" s="58"/>
      <c r="V656" s="58"/>
      <c r="W656" s="58"/>
      <c r="X656" s="58"/>
      <c r="Y656" s="58"/>
      <c r="Z656" s="58"/>
      <c r="AA656" s="58"/>
      <c r="AB656" s="58"/>
      <c r="AC656" s="58"/>
      <c r="AD656" s="58"/>
      <c r="AE656" s="58"/>
      <c r="AF656" s="58"/>
      <c r="AG656" s="58"/>
      <c r="AH656" s="58"/>
      <c r="AI656" s="58"/>
      <c r="AJ656" s="58"/>
      <c r="AK656" s="58"/>
      <c r="AL656" s="58"/>
      <c r="AM656" s="58"/>
      <c r="AN656" s="58"/>
      <c r="AO656" s="58"/>
      <c r="AP656" s="58"/>
      <c r="AQ656" s="58"/>
      <c r="AR656" s="58"/>
      <c r="AS656" s="58"/>
      <c r="AT656" s="58"/>
    </row>
    <row r="657" spans="1:46" ht="20.25" customHeight="1" x14ac:dyDescent="0.3">
      <c r="A657" s="417"/>
      <c r="B657" s="418"/>
      <c r="C657" s="436"/>
      <c r="D657" s="333"/>
      <c r="E657" s="333"/>
      <c r="F657" s="386"/>
      <c r="G657" s="338"/>
      <c r="H657" s="453"/>
      <c r="I657" s="217"/>
      <c r="J657" s="568"/>
      <c r="K657" s="568"/>
      <c r="L657" s="343"/>
      <c r="M657" s="356"/>
      <c r="N657" s="58"/>
      <c r="O657" s="58"/>
      <c r="P657" s="58"/>
      <c r="Q657" s="58"/>
      <c r="R657" s="58"/>
      <c r="S657" s="58"/>
      <c r="T657" s="58"/>
      <c r="U657" s="58"/>
      <c r="V657" s="58"/>
      <c r="W657" s="58"/>
      <c r="X657" s="58"/>
      <c r="Y657" s="58"/>
      <c r="Z657" s="58"/>
      <c r="AA657" s="58"/>
      <c r="AB657" s="58"/>
      <c r="AC657" s="58"/>
      <c r="AD657" s="58"/>
      <c r="AE657" s="58"/>
      <c r="AF657" s="58"/>
      <c r="AG657" s="58"/>
      <c r="AH657" s="58"/>
      <c r="AI657" s="58"/>
      <c r="AJ657" s="58"/>
      <c r="AK657" s="58"/>
      <c r="AL657" s="58"/>
      <c r="AM657" s="58"/>
      <c r="AN657" s="58"/>
      <c r="AO657" s="58"/>
      <c r="AP657" s="58"/>
      <c r="AQ657" s="58"/>
      <c r="AR657" s="58"/>
      <c r="AS657" s="58"/>
      <c r="AT657" s="58"/>
    </row>
    <row r="658" spans="1:46" ht="20.25" customHeight="1" x14ac:dyDescent="0.3">
      <c r="A658" s="417"/>
      <c r="B658" s="418"/>
      <c r="C658" s="436"/>
      <c r="D658" s="333"/>
      <c r="E658" s="333"/>
      <c r="F658" s="386"/>
      <c r="G658" s="338"/>
      <c r="H658" s="453"/>
      <c r="I658" s="217"/>
      <c r="J658" s="568"/>
      <c r="K658" s="568"/>
      <c r="L658" s="343"/>
      <c r="M658" s="356"/>
      <c r="N658" s="58"/>
      <c r="O658" s="58"/>
      <c r="P658" s="58"/>
      <c r="Q658" s="58"/>
      <c r="R658" s="58"/>
      <c r="S658" s="58"/>
      <c r="T658" s="58"/>
      <c r="U658" s="58"/>
      <c r="V658" s="58"/>
      <c r="W658" s="58"/>
      <c r="X658" s="58"/>
      <c r="Y658" s="58"/>
      <c r="Z658" s="58"/>
      <c r="AA658" s="58"/>
      <c r="AB658" s="58"/>
      <c r="AC658" s="58"/>
      <c r="AD658" s="58"/>
      <c r="AE658" s="58"/>
      <c r="AF658" s="58"/>
      <c r="AG658" s="58"/>
      <c r="AH658" s="58"/>
      <c r="AI658" s="58"/>
      <c r="AJ658" s="58"/>
      <c r="AK658" s="58"/>
      <c r="AL658" s="58"/>
      <c r="AM658" s="58"/>
      <c r="AN658" s="58"/>
      <c r="AO658" s="58"/>
      <c r="AP658" s="58"/>
      <c r="AQ658" s="58"/>
      <c r="AR658" s="58"/>
      <c r="AS658" s="58"/>
      <c r="AT658" s="58"/>
    </row>
    <row r="659" spans="1:46" ht="20.25" customHeight="1" x14ac:dyDescent="0.3">
      <c r="A659" s="417"/>
      <c r="B659" s="418"/>
      <c r="C659" s="436"/>
      <c r="D659" s="333"/>
      <c r="E659" s="333"/>
      <c r="F659" s="386"/>
      <c r="G659" s="338"/>
      <c r="H659" s="453"/>
      <c r="I659" s="217"/>
      <c r="J659" s="568"/>
      <c r="K659" s="568"/>
      <c r="L659" s="343"/>
      <c r="M659" s="356"/>
      <c r="N659" s="58"/>
      <c r="O659" s="58"/>
      <c r="P659" s="58"/>
      <c r="Q659" s="58"/>
      <c r="R659" s="58"/>
      <c r="S659" s="58"/>
      <c r="T659" s="58"/>
      <c r="U659" s="58"/>
      <c r="V659" s="58"/>
      <c r="W659" s="58"/>
      <c r="X659" s="58"/>
      <c r="Y659" s="58"/>
      <c r="Z659" s="58"/>
      <c r="AA659" s="58"/>
      <c r="AB659" s="58"/>
      <c r="AC659" s="58"/>
      <c r="AD659" s="58"/>
      <c r="AE659" s="58"/>
      <c r="AF659" s="58"/>
      <c r="AG659" s="58"/>
      <c r="AH659" s="58"/>
      <c r="AI659" s="58"/>
      <c r="AJ659" s="58"/>
      <c r="AK659" s="58"/>
      <c r="AL659" s="58"/>
      <c r="AM659" s="58"/>
      <c r="AN659" s="58"/>
      <c r="AO659" s="58"/>
      <c r="AP659" s="58"/>
      <c r="AQ659" s="58"/>
      <c r="AR659" s="58"/>
      <c r="AS659" s="58"/>
      <c r="AT659" s="58"/>
    </row>
    <row r="660" spans="1:46" ht="20.25" customHeight="1" x14ac:dyDescent="0.3">
      <c r="A660" s="417"/>
      <c r="B660" s="418"/>
      <c r="C660" s="436"/>
      <c r="D660" s="333"/>
      <c r="E660" s="333"/>
      <c r="F660" s="386"/>
      <c r="G660" s="338"/>
      <c r="H660" s="453"/>
      <c r="I660" s="217"/>
      <c r="J660" s="568"/>
      <c r="K660" s="568"/>
      <c r="L660" s="343"/>
      <c r="M660" s="356"/>
      <c r="N660" s="58"/>
      <c r="O660" s="58"/>
      <c r="P660" s="58"/>
      <c r="Q660" s="58"/>
      <c r="R660" s="58"/>
      <c r="S660" s="58"/>
      <c r="T660" s="58"/>
      <c r="U660" s="58"/>
      <c r="V660" s="58"/>
      <c r="W660" s="58"/>
      <c r="X660" s="58"/>
      <c r="Y660" s="58"/>
      <c r="Z660" s="58"/>
      <c r="AA660" s="58"/>
      <c r="AB660" s="58"/>
      <c r="AC660" s="58"/>
      <c r="AD660" s="58"/>
      <c r="AE660" s="58"/>
      <c r="AF660" s="58"/>
      <c r="AG660" s="58"/>
      <c r="AH660" s="58"/>
      <c r="AI660" s="58"/>
      <c r="AJ660" s="58"/>
      <c r="AK660" s="58"/>
      <c r="AL660" s="58"/>
      <c r="AM660" s="58"/>
      <c r="AN660" s="58"/>
      <c r="AO660" s="58"/>
      <c r="AP660" s="58"/>
      <c r="AQ660" s="58"/>
      <c r="AR660" s="58"/>
      <c r="AS660" s="58"/>
      <c r="AT660" s="58"/>
    </row>
    <row r="661" spans="1:46" ht="20.25" customHeight="1" x14ac:dyDescent="0.3">
      <c r="A661" s="417"/>
      <c r="B661" s="418"/>
      <c r="C661" s="436"/>
      <c r="D661" s="333"/>
      <c r="E661" s="333"/>
      <c r="F661" s="386"/>
      <c r="G661" s="338"/>
      <c r="H661" s="453"/>
      <c r="I661" s="217"/>
      <c r="J661" s="568"/>
      <c r="K661" s="568"/>
      <c r="L661" s="343"/>
      <c r="M661" s="356"/>
      <c r="N661" s="58"/>
      <c r="O661" s="58"/>
      <c r="P661" s="58"/>
      <c r="Q661" s="58"/>
      <c r="R661" s="58"/>
      <c r="S661" s="58"/>
      <c r="T661" s="58"/>
      <c r="U661" s="58"/>
      <c r="V661" s="58"/>
      <c r="W661" s="58"/>
      <c r="X661" s="58"/>
      <c r="Y661" s="58"/>
      <c r="Z661" s="58"/>
      <c r="AA661" s="58"/>
      <c r="AB661" s="58"/>
      <c r="AC661" s="58"/>
      <c r="AD661" s="58"/>
      <c r="AE661" s="58"/>
      <c r="AF661" s="58"/>
      <c r="AG661" s="58"/>
      <c r="AH661" s="58"/>
      <c r="AI661" s="58"/>
      <c r="AJ661" s="58"/>
      <c r="AK661" s="58"/>
      <c r="AL661" s="58"/>
      <c r="AM661" s="58"/>
      <c r="AN661" s="58"/>
      <c r="AO661" s="58"/>
      <c r="AP661" s="58"/>
      <c r="AQ661" s="58"/>
      <c r="AR661" s="58"/>
      <c r="AS661" s="58"/>
      <c r="AT661" s="58"/>
    </row>
    <row r="662" spans="1:46" ht="20.25" customHeight="1" x14ac:dyDescent="0.3">
      <c r="A662" s="417"/>
      <c r="B662" s="418"/>
      <c r="C662" s="436"/>
      <c r="D662" s="333"/>
      <c r="E662" s="333"/>
      <c r="F662" s="386"/>
      <c r="G662" s="338"/>
      <c r="H662" s="453"/>
      <c r="I662" s="217"/>
      <c r="J662" s="568"/>
      <c r="K662" s="568"/>
      <c r="L662" s="343"/>
      <c r="M662" s="356"/>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c r="AQ662" s="58"/>
      <c r="AR662" s="58"/>
      <c r="AS662" s="58"/>
      <c r="AT662" s="58"/>
    </row>
    <row r="663" spans="1:46" ht="226.95" customHeight="1" x14ac:dyDescent="0.3">
      <c r="A663" s="417"/>
      <c r="B663" s="418"/>
      <c r="C663" s="436"/>
      <c r="D663" s="333"/>
      <c r="E663" s="333"/>
      <c r="F663" s="386"/>
      <c r="G663" s="338"/>
      <c r="H663" s="453"/>
      <c r="I663" s="217"/>
      <c r="J663" s="568"/>
      <c r="K663" s="568"/>
      <c r="L663" s="343"/>
      <c r="M663" s="356"/>
      <c r="N663" s="58"/>
      <c r="O663" s="58"/>
      <c r="P663" s="58"/>
      <c r="Q663" s="58"/>
      <c r="R663" s="58"/>
      <c r="S663" s="58"/>
      <c r="T663" s="58"/>
      <c r="U663" s="58"/>
      <c r="V663" s="58"/>
      <c r="W663" s="58"/>
      <c r="X663" s="58"/>
      <c r="Y663" s="58"/>
      <c r="Z663" s="58"/>
      <c r="AA663" s="58"/>
      <c r="AB663" s="58"/>
      <c r="AC663" s="58"/>
      <c r="AD663" s="58"/>
      <c r="AE663" s="58"/>
      <c r="AF663" s="58"/>
      <c r="AG663" s="58"/>
      <c r="AH663" s="58"/>
      <c r="AI663" s="58"/>
      <c r="AJ663" s="58"/>
      <c r="AK663" s="58"/>
      <c r="AL663" s="58"/>
      <c r="AM663" s="58"/>
      <c r="AN663" s="58"/>
      <c r="AO663" s="58"/>
      <c r="AP663" s="58"/>
      <c r="AQ663" s="58"/>
      <c r="AR663" s="58"/>
      <c r="AS663" s="58"/>
      <c r="AT663" s="58"/>
    </row>
    <row r="664" spans="1:46" ht="184.95" customHeight="1" x14ac:dyDescent="0.3">
      <c r="A664" s="417"/>
      <c r="B664" s="418"/>
      <c r="C664" s="436"/>
      <c r="D664" s="333"/>
      <c r="E664" s="333"/>
      <c r="F664" s="386"/>
      <c r="G664" s="338"/>
      <c r="H664" s="453"/>
      <c r="I664" s="217"/>
      <c r="J664" s="568"/>
      <c r="K664" s="568"/>
      <c r="L664" s="343"/>
      <c r="M664" s="356"/>
      <c r="N664" s="58"/>
      <c r="O664" s="58"/>
      <c r="P664" s="58"/>
      <c r="Q664" s="58"/>
      <c r="R664" s="58"/>
      <c r="S664" s="58"/>
      <c r="T664" s="58"/>
      <c r="U664" s="58"/>
      <c r="V664" s="58"/>
      <c r="W664" s="58"/>
      <c r="X664" s="58"/>
      <c r="Y664" s="58"/>
      <c r="Z664" s="58"/>
      <c r="AA664" s="58"/>
      <c r="AB664" s="58"/>
      <c r="AC664" s="58"/>
      <c r="AD664" s="58"/>
      <c r="AE664" s="58"/>
      <c r="AF664" s="58"/>
      <c r="AG664" s="58"/>
      <c r="AH664" s="58"/>
      <c r="AI664" s="58"/>
      <c r="AJ664" s="58"/>
      <c r="AK664" s="58"/>
      <c r="AL664" s="58"/>
      <c r="AM664" s="58"/>
      <c r="AN664" s="58"/>
      <c r="AO664" s="58"/>
      <c r="AP664" s="58"/>
      <c r="AQ664" s="58"/>
      <c r="AR664" s="58"/>
      <c r="AS664" s="58"/>
      <c r="AT664" s="58"/>
    </row>
    <row r="665" spans="1:46" ht="17.399999999999999" x14ac:dyDescent="0.3">
      <c r="A665" s="417"/>
      <c r="B665" s="418"/>
      <c r="C665" s="436"/>
      <c r="D665" s="333"/>
      <c r="E665" s="333"/>
      <c r="F665" s="386"/>
      <c r="G665" s="338"/>
      <c r="H665" s="453"/>
      <c r="I665" s="217"/>
      <c r="J665" s="568"/>
      <c r="K665" s="568"/>
      <c r="L665" s="343"/>
      <c r="M665" s="356"/>
      <c r="N665" s="58"/>
      <c r="O665" s="58"/>
      <c r="P665" s="58"/>
      <c r="Q665" s="58"/>
      <c r="R665" s="58"/>
      <c r="S665" s="58"/>
      <c r="T665" s="58"/>
      <c r="U665" s="58"/>
      <c r="V665" s="58"/>
      <c r="W665" s="58"/>
      <c r="X665" s="58"/>
      <c r="Y665" s="58"/>
      <c r="Z665" s="58"/>
      <c r="AA665" s="58"/>
      <c r="AB665" s="58"/>
      <c r="AC665" s="58"/>
      <c r="AD665" s="58"/>
      <c r="AE665" s="58"/>
      <c r="AF665" s="58"/>
      <c r="AG665" s="58"/>
      <c r="AH665" s="58"/>
      <c r="AI665" s="58"/>
      <c r="AJ665" s="58"/>
      <c r="AK665" s="58"/>
      <c r="AL665" s="58"/>
      <c r="AM665" s="58"/>
      <c r="AN665" s="58"/>
      <c r="AO665" s="58"/>
      <c r="AP665" s="58"/>
      <c r="AQ665" s="58"/>
      <c r="AR665" s="58"/>
      <c r="AS665" s="58"/>
      <c r="AT665" s="58"/>
    </row>
    <row r="666" spans="1:46" ht="409.2" customHeight="1" x14ac:dyDescent="0.3">
      <c r="A666" s="419"/>
      <c r="B666" s="420"/>
      <c r="C666" s="436"/>
      <c r="D666" s="333"/>
      <c r="E666" s="333"/>
      <c r="F666" s="386"/>
      <c r="G666" s="338"/>
      <c r="H666" s="453"/>
      <c r="I666" s="271"/>
      <c r="J666" s="569"/>
      <c r="K666" s="569"/>
      <c r="L666" s="344"/>
      <c r="M666" s="356"/>
      <c r="N666" s="58"/>
      <c r="O666" s="58"/>
      <c r="P666" s="58"/>
      <c r="Q666" s="58"/>
      <c r="R666" s="58"/>
      <c r="S666" s="58"/>
      <c r="T666" s="58"/>
      <c r="U666" s="58"/>
      <c r="V666" s="58"/>
      <c r="W666" s="58"/>
      <c r="X666" s="58"/>
      <c r="Y666" s="58"/>
      <c r="Z666" s="58"/>
      <c r="AA666" s="58"/>
      <c r="AB666" s="58"/>
      <c r="AC666" s="58"/>
      <c r="AD666" s="58"/>
      <c r="AE666" s="58"/>
      <c r="AF666" s="58"/>
      <c r="AG666" s="58"/>
      <c r="AH666" s="58"/>
      <c r="AI666" s="58"/>
      <c r="AJ666" s="58"/>
      <c r="AK666" s="58"/>
      <c r="AL666" s="58"/>
      <c r="AM666" s="58"/>
      <c r="AN666" s="58"/>
      <c r="AO666" s="58"/>
      <c r="AP666" s="58"/>
      <c r="AQ666" s="58"/>
      <c r="AR666" s="58"/>
      <c r="AS666" s="58"/>
      <c r="AT666" s="58"/>
    </row>
    <row r="667" spans="1:46" ht="250.2" customHeight="1" x14ac:dyDescent="0.3">
      <c r="A667" s="415"/>
      <c r="B667" s="416"/>
      <c r="C667" s="436" t="s">
        <v>142</v>
      </c>
      <c r="D667" s="333" t="s">
        <v>131</v>
      </c>
      <c r="E667" s="333"/>
      <c r="F667" s="149" t="s">
        <v>702</v>
      </c>
      <c r="G667" s="338"/>
      <c r="H667" s="453"/>
      <c r="I667" s="270"/>
      <c r="J667" s="567"/>
      <c r="K667" s="567"/>
      <c r="L667" s="342"/>
      <c r="M667" s="356"/>
      <c r="N667" s="58"/>
      <c r="O667" s="58"/>
      <c r="P667" s="58"/>
      <c r="Q667" s="58"/>
      <c r="R667" s="58"/>
      <c r="S667" s="58"/>
      <c r="T667" s="58"/>
      <c r="U667" s="58"/>
      <c r="V667" s="58"/>
      <c r="W667" s="58"/>
      <c r="X667" s="58"/>
      <c r="Y667" s="58"/>
      <c r="Z667" s="58"/>
      <c r="AA667" s="58"/>
      <c r="AB667" s="58"/>
      <c r="AC667" s="58"/>
      <c r="AD667" s="58"/>
      <c r="AE667" s="58"/>
      <c r="AF667" s="58"/>
      <c r="AG667" s="58"/>
      <c r="AH667" s="58"/>
      <c r="AI667" s="58"/>
      <c r="AJ667" s="58"/>
      <c r="AK667" s="58"/>
      <c r="AL667" s="58"/>
      <c r="AM667" s="58"/>
      <c r="AN667" s="58"/>
      <c r="AO667" s="58"/>
      <c r="AP667" s="58"/>
      <c r="AQ667" s="58"/>
      <c r="AR667" s="58"/>
      <c r="AS667" s="58"/>
      <c r="AT667" s="58"/>
    </row>
    <row r="668" spans="1:46" ht="20.25" customHeight="1" x14ac:dyDescent="0.3">
      <c r="A668" s="417"/>
      <c r="B668" s="418"/>
      <c r="C668" s="436"/>
      <c r="D668" s="333"/>
      <c r="E668" s="333"/>
      <c r="F668" s="384" t="s">
        <v>976</v>
      </c>
      <c r="G668" s="338"/>
      <c r="H668" s="453"/>
      <c r="I668" s="217"/>
      <c r="J668" s="568"/>
      <c r="K668" s="568"/>
      <c r="L668" s="343"/>
      <c r="M668" s="356"/>
      <c r="N668" s="58"/>
      <c r="O668" s="58"/>
      <c r="P668" s="58"/>
      <c r="Q668" s="58"/>
      <c r="R668" s="58"/>
      <c r="S668" s="58"/>
      <c r="T668" s="58"/>
      <c r="U668" s="58"/>
      <c r="V668" s="58"/>
      <c r="W668" s="58"/>
      <c r="X668" s="58"/>
      <c r="Y668" s="58"/>
      <c r="Z668" s="58"/>
      <c r="AA668" s="58"/>
      <c r="AB668" s="58"/>
      <c r="AC668" s="58"/>
      <c r="AD668" s="58"/>
      <c r="AE668" s="58"/>
      <c r="AF668" s="58"/>
      <c r="AG668" s="58"/>
      <c r="AH668" s="58"/>
      <c r="AI668" s="58"/>
      <c r="AJ668" s="58"/>
      <c r="AK668" s="58"/>
      <c r="AL668" s="58"/>
      <c r="AM668" s="58"/>
      <c r="AN668" s="58"/>
      <c r="AO668" s="58"/>
      <c r="AP668" s="58"/>
      <c r="AQ668" s="58"/>
      <c r="AR668" s="58"/>
      <c r="AS668" s="58"/>
      <c r="AT668" s="58"/>
    </row>
    <row r="669" spans="1:46" ht="20.25" customHeight="1" x14ac:dyDescent="0.3">
      <c r="A669" s="417"/>
      <c r="B669" s="418"/>
      <c r="C669" s="436"/>
      <c r="D669" s="333"/>
      <c r="E669" s="333"/>
      <c r="F669" s="386"/>
      <c r="G669" s="338"/>
      <c r="H669" s="453"/>
      <c r="I669" s="217"/>
      <c r="J669" s="568"/>
      <c r="K669" s="568"/>
      <c r="L669" s="343"/>
      <c r="M669" s="356"/>
      <c r="N669" s="58"/>
      <c r="O669" s="58"/>
      <c r="P669" s="58"/>
      <c r="Q669" s="58"/>
      <c r="R669" s="58"/>
      <c r="S669" s="58"/>
      <c r="T669" s="58"/>
      <c r="U669" s="58"/>
      <c r="V669" s="58"/>
      <c r="W669" s="58"/>
      <c r="X669" s="58"/>
      <c r="Y669" s="58"/>
      <c r="Z669" s="58"/>
      <c r="AA669" s="58"/>
      <c r="AB669" s="58"/>
      <c r="AC669" s="58"/>
      <c r="AD669" s="58"/>
      <c r="AE669" s="58"/>
      <c r="AF669" s="58"/>
      <c r="AG669" s="58"/>
      <c r="AH669" s="58"/>
      <c r="AI669" s="58"/>
      <c r="AJ669" s="58"/>
      <c r="AK669" s="58"/>
      <c r="AL669" s="58"/>
      <c r="AM669" s="58"/>
      <c r="AN669" s="58"/>
      <c r="AO669" s="58"/>
      <c r="AP669" s="58"/>
      <c r="AQ669" s="58"/>
      <c r="AR669" s="58"/>
      <c r="AS669" s="58"/>
      <c r="AT669" s="58"/>
    </row>
    <row r="670" spans="1:46" ht="20.25" customHeight="1" x14ac:dyDescent="0.3">
      <c r="A670" s="417"/>
      <c r="B670" s="418"/>
      <c r="C670" s="436"/>
      <c r="D670" s="333"/>
      <c r="E670" s="333"/>
      <c r="F670" s="386"/>
      <c r="G670" s="338"/>
      <c r="H670" s="453"/>
      <c r="I670" s="217"/>
      <c r="J670" s="568"/>
      <c r="K670" s="568"/>
      <c r="L670" s="343"/>
      <c r="M670" s="356"/>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c r="AQ670" s="58"/>
      <c r="AR670" s="58"/>
      <c r="AS670" s="58"/>
      <c r="AT670" s="58"/>
    </row>
    <row r="671" spans="1:46" ht="409.2" customHeight="1" x14ac:dyDescent="0.3">
      <c r="A671" s="419"/>
      <c r="B671" s="420"/>
      <c r="C671" s="436"/>
      <c r="D671" s="333"/>
      <c r="E671" s="333"/>
      <c r="F671" s="386"/>
      <c r="G671" s="338"/>
      <c r="H671" s="453"/>
      <c r="I671" s="271"/>
      <c r="J671" s="569"/>
      <c r="K671" s="569"/>
      <c r="L671" s="344"/>
      <c r="M671" s="356"/>
      <c r="N671" s="58"/>
      <c r="O671" s="58"/>
      <c r="P671" s="58"/>
      <c r="Q671" s="58"/>
      <c r="R671" s="58"/>
      <c r="S671" s="58"/>
      <c r="T671" s="58"/>
      <c r="U671" s="58"/>
      <c r="V671" s="58"/>
      <c r="W671" s="58"/>
      <c r="X671" s="58"/>
      <c r="Y671" s="58"/>
      <c r="Z671" s="58"/>
      <c r="AA671" s="58"/>
      <c r="AB671" s="58"/>
      <c r="AC671" s="58"/>
      <c r="AD671" s="58"/>
      <c r="AE671" s="58"/>
      <c r="AF671" s="58"/>
      <c r="AG671" s="58"/>
      <c r="AH671" s="58"/>
      <c r="AI671" s="58"/>
      <c r="AJ671" s="58"/>
      <c r="AK671" s="58"/>
      <c r="AL671" s="58"/>
      <c r="AM671" s="58"/>
      <c r="AN671" s="58"/>
      <c r="AO671" s="58"/>
      <c r="AP671" s="58"/>
      <c r="AQ671" s="58"/>
      <c r="AR671" s="58"/>
      <c r="AS671" s="58"/>
      <c r="AT671" s="58"/>
    </row>
    <row r="672" spans="1:46" ht="226.2" x14ac:dyDescent="0.3">
      <c r="A672" s="415"/>
      <c r="B672" s="416"/>
      <c r="C672" s="436" t="s">
        <v>144</v>
      </c>
      <c r="D672" s="333" t="s">
        <v>133</v>
      </c>
      <c r="E672" s="333"/>
      <c r="F672" s="149" t="s">
        <v>977</v>
      </c>
      <c r="G672" s="338"/>
      <c r="H672" s="453"/>
      <c r="I672" s="270"/>
      <c r="J672" s="567"/>
      <c r="K672" s="567"/>
      <c r="L672" s="342"/>
      <c r="M672" s="356"/>
      <c r="N672" s="58"/>
      <c r="O672" s="58"/>
      <c r="P672" s="58"/>
      <c r="Q672" s="58"/>
      <c r="R672" s="58"/>
      <c r="S672" s="58"/>
      <c r="T672" s="58"/>
      <c r="U672" s="58"/>
      <c r="V672" s="58"/>
      <c r="W672" s="58"/>
      <c r="X672" s="58"/>
      <c r="Y672" s="58"/>
      <c r="Z672" s="58"/>
      <c r="AA672" s="58"/>
      <c r="AB672" s="58"/>
      <c r="AC672" s="58"/>
      <c r="AD672" s="58"/>
      <c r="AE672" s="58"/>
      <c r="AF672" s="58"/>
      <c r="AG672" s="58"/>
      <c r="AH672" s="58"/>
      <c r="AI672" s="58"/>
      <c r="AJ672" s="58"/>
      <c r="AK672" s="58"/>
      <c r="AL672" s="58"/>
      <c r="AM672" s="58"/>
      <c r="AN672" s="58"/>
      <c r="AO672" s="58"/>
      <c r="AP672" s="58"/>
      <c r="AQ672" s="58"/>
      <c r="AR672" s="58"/>
      <c r="AS672" s="58"/>
      <c r="AT672" s="58"/>
    </row>
    <row r="673" spans="1:46" ht="20.25" customHeight="1" x14ac:dyDescent="0.3">
      <c r="A673" s="417"/>
      <c r="B673" s="418"/>
      <c r="C673" s="436"/>
      <c r="D673" s="333"/>
      <c r="E673" s="333"/>
      <c r="F673" s="384" t="s">
        <v>978</v>
      </c>
      <c r="G673" s="338"/>
      <c r="H673" s="453"/>
      <c r="I673" s="217"/>
      <c r="J673" s="568"/>
      <c r="K673" s="568"/>
      <c r="L673" s="343"/>
      <c r="M673" s="356"/>
      <c r="N673" s="58"/>
      <c r="O673" s="58"/>
      <c r="P673" s="58"/>
      <c r="Q673" s="58"/>
      <c r="R673" s="58"/>
      <c r="S673" s="58"/>
      <c r="T673" s="58"/>
      <c r="U673" s="58"/>
      <c r="V673" s="58"/>
      <c r="W673" s="58"/>
      <c r="X673" s="58"/>
      <c r="Y673" s="58"/>
      <c r="Z673" s="58"/>
      <c r="AA673" s="58"/>
      <c r="AB673" s="58"/>
      <c r="AC673" s="58"/>
      <c r="AD673" s="58"/>
      <c r="AE673" s="58"/>
      <c r="AF673" s="58"/>
      <c r="AG673" s="58"/>
      <c r="AH673" s="58"/>
      <c r="AI673" s="58"/>
      <c r="AJ673" s="58"/>
      <c r="AK673" s="58"/>
      <c r="AL673" s="58"/>
      <c r="AM673" s="58"/>
      <c r="AN673" s="58"/>
      <c r="AO673" s="58"/>
      <c r="AP673" s="58"/>
      <c r="AQ673" s="58"/>
      <c r="AR673" s="58"/>
      <c r="AS673" s="58"/>
      <c r="AT673" s="58"/>
    </row>
    <row r="674" spans="1:46" ht="182.4" customHeight="1" x14ac:dyDescent="0.3">
      <c r="A674" s="419"/>
      <c r="B674" s="420"/>
      <c r="C674" s="436"/>
      <c r="D674" s="333"/>
      <c r="E674" s="333"/>
      <c r="F674" s="386"/>
      <c r="G674" s="338"/>
      <c r="H674" s="453"/>
      <c r="I674" s="271"/>
      <c r="J674" s="569"/>
      <c r="K674" s="569"/>
      <c r="L674" s="344"/>
      <c r="M674" s="356"/>
      <c r="N674" s="58"/>
      <c r="O674" s="58"/>
      <c r="P674" s="58"/>
      <c r="Q674" s="58"/>
      <c r="R674" s="58"/>
      <c r="S674" s="58"/>
      <c r="T674" s="58"/>
      <c r="U674" s="58"/>
      <c r="V674" s="58"/>
      <c r="W674" s="58"/>
      <c r="X674" s="58"/>
      <c r="Y674" s="58"/>
      <c r="Z674" s="58"/>
      <c r="AA674" s="58"/>
      <c r="AB674" s="58"/>
      <c r="AC674" s="58"/>
      <c r="AD674" s="58"/>
      <c r="AE674" s="58"/>
      <c r="AF674" s="58"/>
      <c r="AG674" s="58"/>
      <c r="AH674" s="58"/>
      <c r="AI674" s="58"/>
      <c r="AJ674" s="58"/>
      <c r="AK674" s="58"/>
      <c r="AL674" s="58"/>
      <c r="AM674" s="58"/>
      <c r="AN674" s="58"/>
      <c r="AO674" s="58"/>
      <c r="AP674" s="58"/>
      <c r="AQ674" s="58"/>
      <c r="AR674" s="58"/>
      <c r="AS674" s="58"/>
      <c r="AT674" s="58"/>
    </row>
    <row r="675" spans="1:46" ht="159" customHeight="1" x14ac:dyDescent="0.3">
      <c r="A675" s="415"/>
      <c r="B675" s="416"/>
      <c r="C675" s="436" t="s">
        <v>1453</v>
      </c>
      <c r="D675" s="333" t="s">
        <v>135</v>
      </c>
      <c r="E675" s="333"/>
      <c r="F675" s="149" t="s">
        <v>979</v>
      </c>
      <c r="G675" s="338"/>
      <c r="H675" s="453"/>
      <c r="I675" s="270"/>
      <c r="J675" s="567"/>
      <c r="K675" s="567"/>
      <c r="L675" s="342"/>
      <c r="M675" s="356"/>
      <c r="N675" s="58"/>
      <c r="O675" s="58"/>
      <c r="P675" s="58"/>
      <c r="Q675" s="58"/>
      <c r="R675" s="58"/>
      <c r="S675" s="58"/>
      <c r="T675" s="58"/>
      <c r="U675" s="58"/>
      <c r="V675" s="58"/>
      <c r="W675" s="58"/>
      <c r="X675" s="58"/>
      <c r="Y675" s="58"/>
      <c r="Z675" s="58"/>
      <c r="AA675" s="58"/>
      <c r="AB675" s="58"/>
      <c r="AC675" s="58"/>
      <c r="AD675" s="58"/>
      <c r="AE675" s="58"/>
      <c r="AF675" s="58"/>
      <c r="AG675" s="58"/>
      <c r="AH675" s="58"/>
      <c r="AI675" s="58"/>
      <c r="AJ675" s="58"/>
      <c r="AK675" s="58"/>
      <c r="AL675" s="58"/>
      <c r="AM675" s="58"/>
      <c r="AN675" s="58"/>
      <c r="AO675" s="58"/>
      <c r="AP675" s="58"/>
      <c r="AQ675" s="58"/>
      <c r="AR675" s="58"/>
      <c r="AS675" s="58"/>
      <c r="AT675" s="58"/>
    </row>
    <row r="676" spans="1:46" ht="225.6" customHeight="1" x14ac:dyDescent="0.3">
      <c r="A676" s="417"/>
      <c r="B676" s="418"/>
      <c r="C676" s="436"/>
      <c r="D676" s="333"/>
      <c r="E676" s="333"/>
      <c r="F676" s="384" t="s">
        <v>980</v>
      </c>
      <c r="G676" s="338"/>
      <c r="H676" s="453"/>
      <c r="I676" s="217"/>
      <c r="J676" s="568"/>
      <c r="K676" s="568"/>
      <c r="L676" s="343"/>
      <c r="M676" s="356"/>
      <c r="N676" s="58"/>
      <c r="O676" s="58"/>
      <c r="P676" s="58"/>
      <c r="Q676" s="58"/>
      <c r="R676" s="58"/>
      <c r="S676" s="58"/>
      <c r="T676" s="58"/>
      <c r="U676" s="58"/>
      <c r="V676" s="58"/>
      <c r="W676" s="58"/>
      <c r="X676" s="58"/>
      <c r="Y676" s="58"/>
      <c r="Z676" s="58"/>
      <c r="AA676" s="58"/>
      <c r="AB676" s="58"/>
      <c r="AC676" s="58"/>
      <c r="AD676" s="58"/>
      <c r="AE676" s="58"/>
      <c r="AF676" s="58"/>
      <c r="AG676" s="58"/>
      <c r="AH676" s="58"/>
      <c r="AI676" s="58"/>
      <c r="AJ676" s="58"/>
      <c r="AK676" s="58"/>
      <c r="AL676" s="58"/>
      <c r="AM676" s="58"/>
      <c r="AN676" s="58"/>
      <c r="AO676" s="58"/>
      <c r="AP676" s="58"/>
      <c r="AQ676" s="58"/>
      <c r="AR676" s="58"/>
      <c r="AS676" s="58"/>
      <c r="AT676" s="58"/>
    </row>
    <row r="677" spans="1:46" ht="20.25" customHeight="1" x14ac:dyDescent="0.3">
      <c r="A677" s="417"/>
      <c r="B677" s="418"/>
      <c r="C677" s="436"/>
      <c r="D677" s="333"/>
      <c r="E677" s="333"/>
      <c r="F677" s="386"/>
      <c r="G677" s="338"/>
      <c r="H677" s="453"/>
      <c r="I677" s="217"/>
      <c r="J677" s="568"/>
      <c r="K677" s="568"/>
      <c r="L677" s="343"/>
      <c r="M677" s="356"/>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Q677" s="58"/>
      <c r="AR677" s="58"/>
      <c r="AS677" s="58"/>
      <c r="AT677" s="58"/>
    </row>
    <row r="678" spans="1:46" ht="20.25" customHeight="1" x14ac:dyDescent="0.3">
      <c r="A678" s="419"/>
      <c r="B678" s="420"/>
      <c r="C678" s="436"/>
      <c r="D678" s="333"/>
      <c r="E678" s="333"/>
      <c r="F678" s="386"/>
      <c r="G678" s="338"/>
      <c r="H678" s="453"/>
      <c r="I678" s="271"/>
      <c r="J678" s="569"/>
      <c r="K678" s="569"/>
      <c r="L678" s="344"/>
      <c r="M678" s="356"/>
      <c r="N678" s="58"/>
      <c r="O678" s="58"/>
      <c r="P678" s="58"/>
      <c r="Q678" s="58"/>
      <c r="R678" s="58"/>
      <c r="S678" s="58"/>
      <c r="T678" s="58"/>
      <c r="U678" s="58"/>
      <c r="V678" s="58"/>
      <c r="W678" s="58"/>
      <c r="X678" s="58"/>
      <c r="Y678" s="58"/>
      <c r="Z678" s="58"/>
      <c r="AA678" s="58"/>
      <c r="AB678" s="58"/>
      <c r="AC678" s="58"/>
      <c r="AD678" s="58"/>
      <c r="AE678" s="58"/>
      <c r="AF678" s="58"/>
      <c r="AG678" s="58"/>
      <c r="AH678" s="58"/>
      <c r="AI678" s="58"/>
      <c r="AJ678" s="58"/>
      <c r="AK678" s="58"/>
      <c r="AL678" s="58"/>
      <c r="AM678" s="58"/>
      <c r="AN678" s="58"/>
      <c r="AO678" s="58"/>
      <c r="AP678" s="58"/>
      <c r="AQ678" s="58"/>
      <c r="AR678" s="58"/>
      <c r="AS678" s="58"/>
      <c r="AT678" s="58"/>
    </row>
    <row r="679" spans="1:46" ht="87" x14ac:dyDescent="0.3">
      <c r="A679" s="415"/>
      <c r="B679" s="416"/>
      <c r="C679" s="436" t="s">
        <v>1518</v>
      </c>
      <c r="D679" s="333" t="s">
        <v>137</v>
      </c>
      <c r="E679" s="333"/>
      <c r="F679" s="149" t="s">
        <v>703</v>
      </c>
      <c r="G679" s="338"/>
      <c r="H679" s="453"/>
      <c r="I679" s="270"/>
      <c r="J679" s="567"/>
      <c r="K679" s="567"/>
      <c r="L679" s="342"/>
      <c r="M679" s="356"/>
      <c r="N679" s="58"/>
      <c r="O679" s="58"/>
      <c r="P679" s="58"/>
      <c r="Q679" s="58"/>
      <c r="R679" s="58"/>
      <c r="S679" s="58"/>
      <c r="T679" s="58"/>
      <c r="U679" s="58"/>
      <c r="V679" s="58"/>
      <c r="W679" s="58"/>
      <c r="X679" s="58"/>
      <c r="Y679" s="58"/>
      <c r="Z679" s="58"/>
      <c r="AA679" s="58"/>
      <c r="AB679" s="58"/>
      <c r="AC679" s="58"/>
      <c r="AD679" s="58"/>
      <c r="AE679" s="58"/>
      <c r="AF679" s="58"/>
      <c r="AG679" s="58"/>
      <c r="AH679" s="58"/>
      <c r="AI679" s="58"/>
      <c r="AJ679" s="58"/>
      <c r="AK679" s="58"/>
      <c r="AL679" s="58"/>
      <c r="AM679" s="58"/>
      <c r="AN679" s="58"/>
      <c r="AO679" s="58"/>
      <c r="AP679" s="58"/>
      <c r="AQ679" s="58"/>
      <c r="AR679" s="58"/>
      <c r="AS679" s="58"/>
      <c r="AT679" s="58"/>
    </row>
    <row r="680" spans="1:46" ht="20.25" customHeight="1" x14ac:dyDescent="0.3">
      <c r="A680" s="417"/>
      <c r="B680" s="418"/>
      <c r="C680" s="436"/>
      <c r="D680" s="333"/>
      <c r="E680" s="333"/>
      <c r="F680" s="384" t="s">
        <v>981</v>
      </c>
      <c r="G680" s="338"/>
      <c r="H680" s="453"/>
      <c r="I680" s="217"/>
      <c r="J680" s="568"/>
      <c r="K680" s="568"/>
      <c r="L680" s="343"/>
      <c r="M680" s="356"/>
      <c r="N680" s="58"/>
      <c r="O680" s="58"/>
      <c r="P680" s="58"/>
      <c r="Q680" s="58"/>
      <c r="R680" s="58"/>
      <c r="S680" s="58"/>
      <c r="T680" s="58"/>
      <c r="U680" s="58"/>
      <c r="V680" s="58"/>
      <c r="W680" s="58"/>
      <c r="X680" s="58"/>
      <c r="Y680" s="58"/>
      <c r="Z680" s="58"/>
      <c r="AA680" s="58"/>
      <c r="AB680" s="58"/>
      <c r="AC680" s="58"/>
      <c r="AD680" s="58"/>
      <c r="AE680" s="58"/>
      <c r="AF680" s="58"/>
      <c r="AG680" s="58"/>
      <c r="AH680" s="58"/>
      <c r="AI680" s="58"/>
      <c r="AJ680" s="58"/>
      <c r="AK680" s="58"/>
      <c r="AL680" s="58"/>
      <c r="AM680" s="58"/>
      <c r="AN680" s="58"/>
      <c r="AO680" s="58"/>
      <c r="AP680" s="58"/>
      <c r="AQ680" s="58"/>
      <c r="AR680" s="58"/>
      <c r="AS680" s="58"/>
      <c r="AT680" s="58"/>
    </row>
    <row r="681" spans="1:46" ht="20.25" customHeight="1" x14ac:dyDescent="0.3">
      <c r="A681" s="417"/>
      <c r="B681" s="418"/>
      <c r="C681" s="436"/>
      <c r="D681" s="333"/>
      <c r="E681" s="333"/>
      <c r="F681" s="386"/>
      <c r="G681" s="338"/>
      <c r="H681" s="453"/>
      <c r="I681" s="217"/>
      <c r="J681" s="568"/>
      <c r="K681" s="568"/>
      <c r="L681" s="343"/>
      <c r="M681" s="356"/>
      <c r="N681" s="58"/>
      <c r="O681" s="58"/>
      <c r="P681" s="58"/>
      <c r="Q681" s="58"/>
      <c r="R681" s="58"/>
      <c r="S681" s="58"/>
      <c r="T681" s="58"/>
      <c r="U681" s="58"/>
      <c r="V681" s="58"/>
      <c r="W681" s="58"/>
      <c r="X681" s="58"/>
      <c r="Y681" s="58"/>
      <c r="Z681" s="58"/>
      <c r="AA681" s="58"/>
      <c r="AB681" s="58"/>
      <c r="AC681" s="58"/>
      <c r="AD681" s="58"/>
      <c r="AE681" s="58"/>
      <c r="AF681" s="58"/>
      <c r="AG681" s="58"/>
      <c r="AH681" s="58"/>
      <c r="AI681" s="58"/>
      <c r="AJ681" s="58"/>
      <c r="AK681" s="58"/>
      <c r="AL681" s="58"/>
      <c r="AM681" s="58"/>
      <c r="AN681" s="58"/>
      <c r="AO681" s="58"/>
      <c r="AP681" s="58"/>
      <c r="AQ681" s="58"/>
      <c r="AR681" s="58"/>
      <c r="AS681" s="58"/>
      <c r="AT681" s="58"/>
    </row>
    <row r="682" spans="1:46" ht="88.95" customHeight="1" x14ac:dyDescent="0.3">
      <c r="A682" s="419"/>
      <c r="B682" s="420"/>
      <c r="C682" s="436"/>
      <c r="D682" s="333"/>
      <c r="E682" s="333"/>
      <c r="F682" s="386"/>
      <c r="G682" s="338"/>
      <c r="H682" s="453"/>
      <c r="I682" s="271"/>
      <c r="J682" s="569"/>
      <c r="K682" s="569"/>
      <c r="L682" s="344"/>
      <c r="M682" s="356"/>
      <c r="N682" s="58"/>
      <c r="O682" s="58"/>
      <c r="P682" s="58"/>
      <c r="Q682" s="58"/>
      <c r="R682" s="58"/>
      <c r="S682" s="58"/>
      <c r="T682" s="58"/>
      <c r="U682" s="58"/>
      <c r="V682" s="58"/>
      <c r="W682" s="58"/>
      <c r="X682" s="58"/>
      <c r="Y682" s="58"/>
      <c r="Z682" s="58"/>
      <c r="AA682" s="58"/>
      <c r="AB682" s="58"/>
      <c r="AC682" s="58"/>
      <c r="AD682" s="58"/>
      <c r="AE682" s="58"/>
      <c r="AF682" s="58"/>
      <c r="AG682" s="58"/>
      <c r="AH682" s="58"/>
      <c r="AI682" s="58"/>
      <c r="AJ682" s="58"/>
      <c r="AK682" s="58"/>
      <c r="AL682" s="58"/>
      <c r="AM682" s="58"/>
      <c r="AN682" s="58"/>
      <c r="AO682" s="58"/>
      <c r="AP682" s="58"/>
      <c r="AQ682" s="58"/>
      <c r="AR682" s="58"/>
      <c r="AS682" s="58"/>
      <c r="AT682" s="58"/>
    </row>
    <row r="683" spans="1:46" ht="88.95" customHeight="1" x14ac:dyDescent="0.3">
      <c r="A683" s="446"/>
      <c r="B683" s="447"/>
      <c r="C683" s="313" t="s">
        <v>1519</v>
      </c>
      <c r="D683" s="451" t="s">
        <v>1455</v>
      </c>
      <c r="E683" s="451"/>
      <c r="F683" s="274"/>
      <c r="G683" s="220"/>
      <c r="H683" s="214"/>
      <c r="I683" s="217"/>
      <c r="J683" s="144"/>
      <c r="K683" s="123"/>
      <c r="L683" s="168"/>
      <c r="M683" s="190"/>
      <c r="N683" s="58"/>
      <c r="O683" s="58"/>
      <c r="P683" s="58"/>
      <c r="Q683" s="58"/>
      <c r="R683" s="58"/>
      <c r="S683" s="58"/>
      <c r="T683" s="58"/>
      <c r="U683" s="58"/>
      <c r="V683" s="58"/>
      <c r="W683" s="58"/>
      <c r="X683" s="58"/>
      <c r="Y683" s="58"/>
      <c r="Z683" s="58"/>
      <c r="AA683" s="58"/>
      <c r="AB683" s="58"/>
      <c r="AC683" s="58"/>
      <c r="AD683" s="58"/>
      <c r="AE683" s="58"/>
      <c r="AF683" s="58"/>
      <c r="AG683" s="58"/>
      <c r="AH683" s="58"/>
      <c r="AI683" s="58"/>
      <c r="AJ683" s="58"/>
      <c r="AK683" s="58"/>
      <c r="AL683" s="58"/>
      <c r="AM683" s="58"/>
      <c r="AN683" s="58"/>
      <c r="AO683" s="58"/>
      <c r="AP683" s="58"/>
      <c r="AQ683" s="58"/>
      <c r="AR683" s="58"/>
      <c r="AS683" s="58"/>
      <c r="AT683" s="58"/>
    </row>
    <row r="684" spans="1:46" ht="104.4" x14ac:dyDescent="0.3">
      <c r="A684" s="421"/>
      <c r="B684" s="433">
        <v>1.6</v>
      </c>
      <c r="C684" s="434" t="s">
        <v>139</v>
      </c>
      <c r="D684" s="434"/>
      <c r="E684" s="434"/>
      <c r="F684" s="150" t="s">
        <v>704</v>
      </c>
      <c r="G684" s="166"/>
      <c r="H684" s="204"/>
      <c r="I684" s="266"/>
      <c r="J684" s="348"/>
      <c r="K684" s="348"/>
      <c r="L684" s="342"/>
      <c r="M684" s="190"/>
      <c r="N684" s="58"/>
      <c r="O684" s="58"/>
      <c r="P684" s="58"/>
      <c r="Q684" s="58"/>
      <c r="R684" s="58"/>
      <c r="S684" s="58"/>
      <c r="T684" s="58"/>
      <c r="U684" s="58"/>
      <c r="V684" s="58"/>
      <c r="W684" s="58"/>
      <c r="X684" s="58"/>
      <c r="Y684" s="58"/>
      <c r="Z684" s="58"/>
      <c r="AA684" s="58"/>
      <c r="AB684" s="58"/>
      <c r="AC684" s="58"/>
      <c r="AD684" s="58"/>
      <c r="AE684" s="58"/>
      <c r="AF684" s="58"/>
      <c r="AG684" s="58"/>
      <c r="AH684" s="58"/>
      <c r="AI684" s="58"/>
      <c r="AJ684" s="58"/>
      <c r="AK684" s="58"/>
      <c r="AL684" s="58"/>
      <c r="AM684" s="58"/>
      <c r="AN684" s="58"/>
      <c r="AO684" s="58"/>
      <c r="AP684" s="58"/>
      <c r="AQ684" s="58"/>
      <c r="AR684" s="58"/>
      <c r="AS684" s="58"/>
      <c r="AT684" s="58"/>
    </row>
    <row r="685" spans="1:46" ht="17.399999999999999" x14ac:dyDescent="0.3">
      <c r="A685" s="422"/>
      <c r="B685" s="433"/>
      <c r="C685" s="434"/>
      <c r="D685" s="434"/>
      <c r="E685" s="434"/>
      <c r="F685" s="478" t="s">
        <v>982</v>
      </c>
      <c r="G685" s="166"/>
      <c r="H685" s="204"/>
      <c r="I685" s="221"/>
      <c r="J685" s="349"/>
      <c r="K685" s="349"/>
      <c r="L685" s="343"/>
      <c r="M685" s="190"/>
      <c r="N685" s="58"/>
      <c r="O685" s="58"/>
      <c r="P685" s="58"/>
      <c r="Q685" s="58"/>
      <c r="R685" s="58"/>
      <c r="S685" s="58"/>
      <c r="T685" s="58"/>
      <c r="U685" s="58"/>
      <c r="V685" s="58"/>
      <c r="W685" s="58"/>
      <c r="X685" s="58"/>
      <c r="Y685" s="58"/>
      <c r="Z685" s="58"/>
      <c r="AA685" s="58"/>
      <c r="AB685" s="58"/>
      <c r="AC685" s="58"/>
      <c r="AD685" s="58"/>
      <c r="AE685" s="58"/>
      <c r="AF685" s="58"/>
      <c r="AG685" s="58"/>
      <c r="AH685" s="58"/>
      <c r="AI685" s="58"/>
      <c r="AJ685" s="58"/>
      <c r="AK685" s="58"/>
      <c r="AL685" s="58"/>
      <c r="AM685" s="58"/>
      <c r="AN685" s="58"/>
      <c r="AO685" s="58"/>
      <c r="AP685" s="58"/>
      <c r="AQ685" s="58"/>
      <c r="AR685" s="58"/>
      <c r="AS685" s="58"/>
      <c r="AT685" s="58"/>
    </row>
    <row r="686" spans="1:46" ht="17.399999999999999" x14ac:dyDescent="0.3">
      <c r="A686" s="422"/>
      <c r="B686" s="433"/>
      <c r="C686" s="434"/>
      <c r="D686" s="434"/>
      <c r="E686" s="434"/>
      <c r="F686" s="386"/>
      <c r="G686" s="362"/>
      <c r="H686" s="334"/>
      <c r="I686" s="221"/>
      <c r="J686" s="349"/>
      <c r="K686" s="349"/>
      <c r="L686" s="343"/>
      <c r="M686" s="356"/>
      <c r="N686" s="58"/>
      <c r="O686" s="58"/>
      <c r="P686" s="58"/>
      <c r="Q686" s="58"/>
      <c r="R686" s="58"/>
      <c r="S686" s="58"/>
      <c r="T686" s="58"/>
      <c r="U686" s="58"/>
      <c r="V686" s="58"/>
      <c r="W686" s="58"/>
      <c r="X686" s="58"/>
      <c r="Y686" s="58"/>
      <c r="Z686" s="58"/>
      <c r="AA686" s="58"/>
      <c r="AB686" s="58"/>
      <c r="AC686" s="58"/>
      <c r="AD686" s="58"/>
      <c r="AE686" s="58"/>
      <c r="AF686" s="58"/>
      <c r="AG686" s="58"/>
      <c r="AH686" s="58"/>
      <c r="AI686" s="58"/>
      <c r="AJ686" s="58"/>
      <c r="AK686" s="58"/>
      <c r="AL686" s="58"/>
      <c r="AM686" s="58"/>
      <c r="AN686" s="58"/>
      <c r="AO686" s="58"/>
      <c r="AP686" s="58"/>
      <c r="AQ686" s="58"/>
      <c r="AR686" s="58"/>
      <c r="AS686" s="58"/>
      <c r="AT686" s="58"/>
    </row>
    <row r="687" spans="1:46" ht="165" customHeight="1" x14ac:dyDescent="0.3">
      <c r="A687" s="423"/>
      <c r="B687" s="433"/>
      <c r="C687" s="434"/>
      <c r="D687" s="434"/>
      <c r="E687" s="434"/>
      <c r="F687" s="386"/>
      <c r="G687" s="362"/>
      <c r="H687" s="334"/>
      <c r="I687" s="268"/>
      <c r="J687" s="350"/>
      <c r="K687" s="350"/>
      <c r="L687" s="344"/>
      <c r="M687" s="356"/>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c r="AQ687" s="58"/>
      <c r="AR687" s="58"/>
      <c r="AS687" s="58"/>
      <c r="AT687" s="58"/>
    </row>
    <row r="688" spans="1:46" ht="87" x14ac:dyDescent="0.3">
      <c r="A688" s="415"/>
      <c r="B688" s="416"/>
      <c r="C688" s="436" t="s">
        <v>148</v>
      </c>
      <c r="D688" s="333" t="s">
        <v>141</v>
      </c>
      <c r="E688" s="333"/>
      <c r="F688" s="149" t="s">
        <v>705</v>
      </c>
      <c r="G688" s="338"/>
      <c r="H688" s="205"/>
      <c r="I688" s="270"/>
      <c r="J688" s="144"/>
      <c r="K688" s="123"/>
      <c r="L688" s="168"/>
      <c r="M688" s="190"/>
      <c r="N688" s="58"/>
      <c r="O688" s="58"/>
      <c r="P688" s="58"/>
      <c r="Q688" s="58"/>
      <c r="R688" s="58"/>
      <c r="S688" s="58"/>
      <c r="T688" s="58"/>
      <c r="U688" s="58"/>
      <c r="V688" s="58"/>
      <c r="W688" s="58"/>
      <c r="X688" s="58"/>
      <c r="Y688" s="58"/>
      <c r="Z688" s="58"/>
      <c r="AA688" s="58"/>
      <c r="AB688" s="58"/>
      <c r="AC688" s="58"/>
      <c r="AD688" s="58"/>
      <c r="AE688" s="58"/>
      <c r="AF688" s="58"/>
      <c r="AG688" s="58"/>
      <c r="AH688" s="58"/>
      <c r="AI688" s="58"/>
      <c r="AJ688" s="58"/>
      <c r="AK688" s="58"/>
      <c r="AL688" s="58"/>
      <c r="AM688" s="58"/>
      <c r="AN688" s="58"/>
      <c r="AO688" s="58"/>
      <c r="AP688" s="58"/>
      <c r="AQ688" s="58"/>
      <c r="AR688" s="58"/>
      <c r="AS688" s="58"/>
      <c r="AT688" s="58"/>
    </row>
    <row r="689" spans="1:46" ht="87" x14ac:dyDescent="0.3">
      <c r="A689" s="419"/>
      <c r="B689" s="420"/>
      <c r="C689" s="436"/>
      <c r="D689" s="333"/>
      <c r="E689" s="333"/>
      <c r="F689" s="149" t="s">
        <v>706</v>
      </c>
      <c r="G689" s="338"/>
      <c r="H689" s="205"/>
      <c r="I689" s="271"/>
      <c r="J689" s="144"/>
      <c r="K689" s="123"/>
      <c r="L689" s="168"/>
      <c r="M689" s="190"/>
      <c r="N689" s="58"/>
      <c r="O689" s="58"/>
      <c r="P689" s="58"/>
      <c r="Q689" s="58"/>
      <c r="R689" s="58"/>
      <c r="S689" s="58"/>
      <c r="T689" s="58"/>
      <c r="U689" s="58"/>
      <c r="V689" s="58"/>
      <c r="W689" s="58"/>
      <c r="X689" s="58"/>
      <c r="Y689" s="58"/>
      <c r="Z689" s="58"/>
      <c r="AA689" s="58"/>
      <c r="AB689" s="58"/>
      <c r="AC689" s="58"/>
      <c r="AD689" s="58"/>
      <c r="AE689" s="58"/>
      <c r="AF689" s="58"/>
      <c r="AG689" s="58"/>
      <c r="AH689" s="58"/>
      <c r="AI689" s="58"/>
      <c r="AJ689" s="58"/>
      <c r="AK689" s="58"/>
      <c r="AL689" s="58"/>
      <c r="AM689" s="58"/>
      <c r="AN689" s="58"/>
      <c r="AO689" s="58"/>
      <c r="AP689" s="58"/>
      <c r="AQ689" s="58"/>
      <c r="AR689" s="58"/>
      <c r="AS689" s="58"/>
      <c r="AT689" s="58"/>
    </row>
    <row r="690" spans="1:46" ht="69.599999999999994" x14ac:dyDescent="0.3">
      <c r="A690" s="415"/>
      <c r="B690" s="416"/>
      <c r="C690" s="436" t="s">
        <v>150</v>
      </c>
      <c r="D690" s="333" t="s">
        <v>143</v>
      </c>
      <c r="E690" s="333"/>
      <c r="F690" s="149" t="s">
        <v>707</v>
      </c>
      <c r="G690" s="156"/>
      <c r="H690" s="453"/>
      <c r="I690" s="270"/>
      <c r="J690" s="567"/>
      <c r="K690" s="567"/>
      <c r="L690" s="342"/>
      <c r="M690" s="356"/>
      <c r="N690" s="58"/>
      <c r="O690" s="58"/>
      <c r="P690" s="58"/>
      <c r="Q690" s="58"/>
      <c r="R690" s="58"/>
      <c r="S690" s="58"/>
      <c r="T690" s="58"/>
      <c r="U690" s="58"/>
      <c r="V690" s="58"/>
      <c r="W690" s="58"/>
      <c r="X690" s="58"/>
      <c r="Y690" s="58"/>
      <c r="Z690" s="58"/>
      <c r="AA690" s="58"/>
      <c r="AB690" s="58"/>
      <c r="AC690" s="58"/>
      <c r="AD690" s="58"/>
      <c r="AE690" s="58"/>
      <c r="AF690" s="58"/>
      <c r="AG690" s="58"/>
      <c r="AH690" s="58"/>
      <c r="AI690" s="58"/>
      <c r="AJ690" s="58"/>
      <c r="AK690" s="58"/>
      <c r="AL690" s="58"/>
      <c r="AM690" s="58"/>
      <c r="AN690" s="58"/>
      <c r="AO690" s="58"/>
      <c r="AP690" s="58"/>
      <c r="AQ690" s="58"/>
      <c r="AR690" s="58"/>
      <c r="AS690" s="58"/>
      <c r="AT690" s="58"/>
    </row>
    <row r="691" spans="1:46" ht="139.19999999999999" x14ac:dyDescent="0.3">
      <c r="A691" s="417"/>
      <c r="B691" s="418"/>
      <c r="C691" s="436"/>
      <c r="D691" s="333"/>
      <c r="E691" s="333"/>
      <c r="F691" s="149" t="s">
        <v>708</v>
      </c>
      <c r="G691" s="338"/>
      <c r="H691" s="453"/>
      <c r="I691" s="217"/>
      <c r="J691" s="568"/>
      <c r="K691" s="568"/>
      <c r="L691" s="343"/>
      <c r="M691" s="356"/>
      <c r="N691" s="58"/>
      <c r="O691" s="58"/>
      <c r="P691" s="58"/>
      <c r="Q691" s="58"/>
      <c r="R691" s="58"/>
      <c r="S691" s="58"/>
      <c r="T691" s="58"/>
      <c r="U691" s="58"/>
      <c r="V691" s="58"/>
      <c r="W691" s="58"/>
      <c r="X691" s="58"/>
      <c r="Y691" s="58"/>
      <c r="Z691" s="58"/>
      <c r="AA691" s="58"/>
      <c r="AB691" s="58"/>
      <c r="AC691" s="58"/>
      <c r="AD691" s="58"/>
      <c r="AE691" s="58"/>
      <c r="AF691" s="58"/>
      <c r="AG691" s="58"/>
      <c r="AH691" s="58"/>
      <c r="AI691" s="58"/>
      <c r="AJ691" s="58"/>
      <c r="AK691" s="58"/>
      <c r="AL691" s="58"/>
      <c r="AM691" s="58"/>
      <c r="AN691" s="58"/>
      <c r="AO691" s="58"/>
      <c r="AP691" s="58"/>
      <c r="AQ691" s="58"/>
      <c r="AR691" s="58"/>
      <c r="AS691" s="58"/>
      <c r="AT691" s="58"/>
    </row>
    <row r="692" spans="1:46" ht="52.2" x14ac:dyDescent="0.3">
      <c r="A692" s="417"/>
      <c r="B692" s="418"/>
      <c r="C692" s="436"/>
      <c r="D692" s="333"/>
      <c r="E692" s="333"/>
      <c r="F692" s="149" t="s">
        <v>709</v>
      </c>
      <c r="G692" s="338"/>
      <c r="H692" s="453"/>
      <c r="I692" s="217"/>
      <c r="J692" s="568"/>
      <c r="K692" s="568"/>
      <c r="L692" s="343"/>
      <c r="M692" s="356"/>
      <c r="N692" s="58"/>
      <c r="O692" s="58"/>
      <c r="P692" s="58"/>
      <c r="Q692" s="58"/>
      <c r="R692" s="58"/>
      <c r="S692" s="58"/>
      <c r="T692" s="58"/>
      <c r="U692" s="58"/>
      <c r="V692" s="58"/>
      <c r="W692" s="58"/>
      <c r="X692" s="58"/>
      <c r="Y692" s="58"/>
      <c r="Z692" s="58"/>
      <c r="AA692" s="58"/>
      <c r="AB692" s="58"/>
      <c r="AC692" s="58"/>
      <c r="AD692" s="58"/>
      <c r="AE692" s="58"/>
      <c r="AF692" s="58"/>
      <c r="AG692" s="58"/>
      <c r="AH692" s="58"/>
      <c r="AI692" s="58"/>
      <c r="AJ692" s="58"/>
      <c r="AK692" s="58"/>
      <c r="AL692" s="58"/>
      <c r="AM692" s="58"/>
      <c r="AN692" s="58"/>
      <c r="AO692" s="58"/>
      <c r="AP692" s="58"/>
      <c r="AQ692" s="58"/>
      <c r="AR692" s="58"/>
      <c r="AS692" s="58"/>
      <c r="AT692" s="58"/>
    </row>
    <row r="693" spans="1:46" ht="20.25" customHeight="1" x14ac:dyDescent="0.3">
      <c r="A693" s="417"/>
      <c r="B693" s="418"/>
      <c r="C693" s="436"/>
      <c r="D693" s="333"/>
      <c r="E693" s="333"/>
      <c r="F693" s="115" t="s">
        <v>701</v>
      </c>
      <c r="G693" s="338"/>
      <c r="H693" s="453"/>
      <c r="I693" s="217"/>
      <c r="J693" s="568"/>
      <c r="K693" s="568"/>
      <c r="L693" s="343"/>
      <c r="M693" s="356"/>
      <c r="N693" s="58"/>
      <c r="O693" s="58"/>
      <c r="P693" s="58"/>
      <c r="Q693" s="58"/>
      <c r="R693" s="58"/>
      <c r="S693" s="58"/>
      <c r="T693" s="58"/>
      <c r="U693" s="58"/>
      <c r="V693" s="58"/>
      <c r="W693" s="58"/>
      <c r="X693" s="58"/>
      <c r="Y693" s="58"/>
      <c r="Z693" s="58"/>
      <c r="AA693" s="58"/>
      <c r="AB693" s="58"/>
      <c r="AC693" s="58"/>
      <c r="AD693" s="58"/>
      <c r="AE693" s="58"/>
      <c r="AF693" s="58"/>
      <c r="AG693" s="58"/>
      <c r="AH693" s="58"/>
      <c r="AI693" s="58"/>
      <c r="AJ693" s="58"/>
      <c r="AK693" s="58"/>
      <c r="AL693" s="58"/>
      <c r="AM693" s="58"/>
      <c r="AN693" s="58"/>
      <c r="AO693" s="58"/>
      <c r="AP693" s="58"/>
      <c r="AQ693" s="58"/>
      <c r="AR693" s="58"/>
      <c r="AS693" s="58"/>
      <c r="AT693" s="58"/>
    </row>
    <row r="694" spans="1:46" ht="34.799999999999997" x14ac:dyDescent="0.3">
      <c r="A694" s="417"/>
      <c r="B694" s="418"/>
      <c r="C694" s="436"/>
      <c r="D694" s="333"/>
      <c r="E694" s="333"/>
      <c r="F694" s="149" t="s">
        <v>794</v>
      </c>
      <c r="G694" s="338"/>
      <c r="H694" s="453"/>
      <c r="I694" s="217"/>
      <c r="J694" s="568"/>
      <c r="K694" s="568"/>
      <c r="L694" s="343"/>
      <c r="M694" s="356"/>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c r="AQ694" s="58"/>
      <c r="AR694" s="58"/>
      <c r="AS694" s="58"/>
      <c r="AT694" s="58"/>
    </row>
    <row r="695" spans="1:46" ht="75" customHeight="1" x14ac:dyDescent="0.3">
      <c r="A695" s="419"/>
      <c r="B695" s="420"/>
      <c r="C695" s="436"/>
      <c r="D695" s="333"/>
      <c r="E695" s="333"/>
      <c r="F695" s="149" t="s">
        <v>710</v>
      </c>
      <c r="G695" s="338"/>
      <c r="H695" s="453"/>
      <c r="I695" s="271"/>
      <c r="J695" s="569"/>
      <c r="K695" s="569"/>
      <c r="L695" s="344"/>
      <c r="M695" s="356"/>
      <c r="N695" s="58"/>
      <c r="O695" s="58"/>
      <c r="P695" s="58"/>
      <c r="Q695" s="58"/>
      <c r="R695" s="58"/>
      <c r="S695" s="58"/>
      <c r="T695" s="58"/>
      <c r="U695" s="58"/>
      <c r="V695" s="58"/>
      <c r="W695" s="58"/>
      <c r="X695" s="58"/>
      <c r="Y695" s="58"/>
      <c r="Z695" s="58"/>
      <c r="AA695" s="58"/>
      <c r="AB695" s="58"/>
      <c r="AC695" s="58"/>
      <c r="AD695" s="58"/>
      <c r="AE695" s="58"/>
      <c r="AF695" s="58"/>
      <c r="AG695" s="58"/>
      <c r="AH695" s="58"/>
      <c r="AI695" s="58"/>
      <c r="AJ695" s="58"/>
      <c r="AK695" s="58"/>
      <c r="AL695" s="58"/>
      <c r="AM695" s="58"/>
      <c r="AN695" s="58"/>
      <c r="AO695" s="58"/>
      <c r="AP695" s="58"/>
      <c r="AQ695" s="58"/>
      <c r="AR695" s="58"/>
      <c r="AS695" s="58"/>
      <c r="AT695" s="58"/>
    </row>
    <row r="696" spans="1:46" ht="69.599999999999994" x14ac:dyDescent="0.3">
      <c r="A696" s="415"/>
      <c r="B696" s="416"/>
      <c r="C696" s="436" t="s">
        <v>152</v>
      </c>
      <c r="D696" s="333" t="s">
        <v>145</v>
      </c>
      <c r="E696" s="333"/>
      <c r="F696" s="149" t="s">
        <v>711</v>
      </c>
      <c r="G696" s="338"/>
      <c r="H696" s="453"/>
      <c r="I696" s="270"/>
      <c r="J696" s="567"/>
      <c r="K696" s="567"/>
      <c r="L696" s="342"/>
      <c r="M696" s="356"/>
      <c r="N696" s="58"/>
      <c r="O696" s="58"/>
      <c r="P696" s="58"/>
      <c r="Q696" s="58"/>
      <c r="R696" s="58"/>
      <c r="S696" s="58"/>
      <c r="T696" s="58"/>
      <c r="U696" s="58"/>
      <c r="V696" s="58"/>
      <c r="W696" s="58"/>
      <c r="X696" s="58"/>
      <c r="Y696" s="58"/>
      <c r="Z696" s="58"/>
      <c r="AA696" s="58"/>
      <c r="AB696" s="58"/>
      <c r="AC696" s="58"/>
      <c r="AD696" s="58"/>
      <c r="AE696" s="58"/>
      <c r="AF696" s="58"/>
      <c r="AG696" s="58"/>
      <c r="AH696" s="58"/>
      <c r="AI696" s="58"/>
      <c r="AJ696" s="58"/>
      <c r="AK696" s="58"/>
      <c r="AL696" s="58"/>
      <c r="AM696" s="58"/>
      <c r="AN696" s="58"/>
      <c r="AO696" s="58"/>
      <c r="AP696" s="58"/>
      <c r="AQ696" s="58"/>
      <c r="AR696" s="58"/>
      <c r="AS696" s="58"/>
      <c r="AT696" s="58"/>
    </row>
    <row r="697" spans="1:46" ht="20.25" customHeight="1" x14ac:dyDescent="0.3">
      <c r="A697" s="417"/>
      <c r="B697" s="418"/>
      <c r="C697" s="436"/>
      <c r="D697" s="333"/>
      <c r="E697" s="333"/>
      <c r="F697" s="115" t="s">
        <v>701</v>
      </c>
      <c r="G697" s="338"/>
      <c r="H697" s="453"/>
      <c r="I697" s="217"/>
      <c r="J697" s="568"/>
      <c r="K697" s="568"/>
      <c r="L697" s="343"/>
      <c r="M697" s="356"/>
      <c r="N697" s="58"/>
      <c r="O697" s="58"/>
      <c r="P697" s="58"/>
      <c r="Q697" s="58"/>
      <c r="R697" s="58"/>
      <c r="S697" s="58"/>
      <c r="T697" s="58"/>
      <c r="U697" s="58"/>
      <c r="V697" s="58"/>
      <c r="W697" s="58"/>
      <c r="X697" s="58"/>
      <c r="Y697" s="58"/>
      <c r="Z697" s="58"/>
      <c r="AA697" s="58"/>
      <c r="AB697" s="58"/>
      <c r="AC697" s="58"/>
      <c r="AD697" s="58"/>
      <c r="AE697" s="58"/>
      <c r="AF697" s="58"/>
      <c r="AG697" s="58"/>
      <c r="AH697" s="58"/>
      <c r="AI697" s="58"/>
      <c r="AJ697" s="58"/>
      <c r="AK697" s="58"/>
      <c r="AL697" s="58"/>
      <c r="AM697" s="58"/>
      <c r="AN697" s="58"/>
      <c r="AO697" s="58"/>
      <c r="AP697" s="58"/>
      <c r="AQ697" s="58"/>
      <c r="AR697" s="58"/>
      <c r="AS697" s="58"/>
      <c r="AT697" s="58"/>
    </row>
    <row r="698" spans="1:46" ht="52.2" x14ac:dyDescent="0.3">
      <c r="A698" s="417"/>
      <c r="B698" s="418"/>
      <c r="C698" s="436"/>
      <c r="D698" s="333"/>
      <c r="E698" s="333"/>
      <c r="F698" s="149" t="s">
        <v>712</v>
      </c>
      <c r="G698" s="338"/>
      <c r="H698" s="453"/>
      <c r="I698" s="217"/>
      <c r="J698" s="568"/>
      <c r="K698" s="568"/>
      <c r="L698" s="343"/>
      <c r="M698" s="356"/>
      <c r="N698" s="58"/>
      <c r="O698" s="58"/>
      <c r="P698" s="58"/>
      <c r="Q698" s="58"/>
      <c r="R698" s="58"/>
      <c r="S698" s="58"/>
      <c r="T698" s="58"/>
      <c r="U698" s="58"/>
      <c r="V698" s="58"/>
      <c r="W698" s="58"/>
      <c r="X698" s="58"/>
      <c r="Y698" s="58"/>
      <c r="Z698" s="58"/>
      <c r="AA698" s="58"/>
      <c r="AB698" s="58"/>
      <c r="AC698" s="58"/>
      <c r="AD698" s="58"/>
      <c r="AE698" s="58"/>
      <c r="AF698" s="58"/>
      <c r="AG698" s="58"/>
      <c r="AH698" s="58"/>
      <c r="AI698" s="58"/>
      <c r="AJ698" s="58"/>
      <c r="AK698" s="58"/>
      <c r="AL698" s="58"/>
      <c r="AM698" s="58"/>
      <c r="AN698" s="58"/>
      <c r="AO698" s="58"/>
      <c r="AP698" s="58"/>
      <c r="AQ698" s="58"/>
      <c r="AR698" s="58"/>
      <c r="AS698" s="58"/>
      <c r="AT698" s="58"/>
    </row>
    <row r="699" spans="1:46" ht="34.799999999999997" x14ac:dyDescent="0.3">
      <c r="A699" s="419"/>
      <c r="B699" s="420"/>
      <c r="C699" s="436"/>
      <c r="D699" s="333"/>
      <c r="E699" s="333"/>
      <c r="F699" s="149" t="s">
        <v>713</v>
      </c>
      <c r="G699" s="338"/>
      <c r="H699" s="453"/>
      <c r="I699" s="271"/>
      <c r="J699" s="569"/>
      <c r="K699" s="569"/>
      <c r="L699" s="344"/>
      <c r="M699" s="356"/>
      <c r="N699" s="58"/>
      <c r="O699" s="58"/>
      <c r="P699" s="58"/>
      <c r="Q699" s="58"/>
      <c r="R699" s="58"/>
      <c r="S699" s="58"/>
      <c r="T699" s="58"/>
      <c r="U699" s="58"/>
      <c r="V699" s="58"/>
      <c r="W699" s="58"/>
      <c r="X699" s="58"/>
      <c r="Y699" s="58"/>
      <c r="Z699" s="58"/>
      <c r="AA699" s="58"/>
      <c r="AB699" s="58"/>
      <c r="AC699" s="58"/>
      <c r="AD699" s="58"/>
      <c r="AE699" s="58"/>
      <c r="AF699" s="58"/>
      <c r="AG699" s="58"/>
      <c r="AH699" s="58"/>
      <c r="AI699" s="58"/>
      <c r="AJ699" s="58"/>
      <c r="AK699" s="58"/>
      <c r="AL699" s="58"/>
      <c r="AM699" s="58"/>
      <c r="AN699" s="58"/>
      <c r="AO699" s="58"/>
      <c r="AP699" s="58"/>
      <c r="AQ699" s="58"/>
      <c r="AR699" s="58"/>
      <c r="AS699" s="58"/>
      <c r="AT699" s="58"/>
    </row>
    <row r="700" spans="1:46" ht="72.75" customHeight="1" x14ac:dyDescent="0.3">
      <c r="A700" s="446"/>
      <c r="B700" s="447"/>
      <c r="C700" s="313" t="s">
        <v>154</v>
      </c>
      <c r="D700" s="451" t="s">
        <v>1454</v>
      </c>
      <c r="E700" s="451"/>
      <c r="F700" s="273"/>
      <c r="G700" s="220"/>
      <c r="H700" s="214"/>
      <c r="I700" s="217"/>
      <c r="J700" s="144"/>
      <c r="K700" s="123"/>
      <c r="L700" s="168"/>
      <c r="M700" s="190"/>
      <c r="N700" s="58"/>
      <c r="O700" s="58"/>
      <c r="P700" s="58"/>
      <c r="Q700" s="58"/>
      <c r="R700" s="58"/>
      <c r="S700" s="58"/>
      <c r="T700" s="58"/>
      <c r="U700" s="58"/>
      <c r="V700" s="58"/>
      <c r="W700" s="58"/>
      <c r="X700" s="58"/>
      <c r="Y700" s="58"/>
      <c r="Z700" s="58"/>
      <c r="AA700" s="58"/>
      <c r="AB700" s="58"/>
      <c r="AC700" s="58"/>
      <c r="AD700" s="58"/>
      <c r="AE700" s="58"/>
      <c r="AF700" s="58"/>
      <c r="AG700" s="58"/>
      <c r="AH700" s="58"/>
      <c r="AI700" s="58"/>
      <c r="AJ700" s="58"/>
      <c r="AK700" s="58"/>
      <c r="AL700" s="58"/>
      <c r="AM700" s="58"/>
      <c r="AN700" s="58"/>
      <c r="AO700" s="58"/>
      <c r="AP700" s="58"/>
      <c r="AQ700" s="58"/>
      <c r="AR700" s="58"/>
      <c r="AS700" s="58"/>
      <c r="AT700" s="58"/>
    </row>
    <row r="701" spans="1:46" ht="34.799999999999997" x14ac:dyDescent="0.3">
      <c r="A701" s="421"/>
      <c r="B701" s="433">
        <v>1.7</v>
      </c>
      <c r="C701" s="434" t="s">
        <v>147</v>
      </c>
      <c r="D701" s="434"/>
      <c r="E701" s="434"/>
      <c r="F701" s="150" t="s">
        <v>714</v>
      </c>
      <c r="G701" s="166"/>
      <c r="H701" s="204"/>
      <c r="I701" s="266"/>
      <c r="J701" s="348"/>
      <c r="K701" s="348"/>
      <c r="L701" s="342"/>
      <c r="M701" s="345"/>
      <c r="N701" s="58"/>
      <c r="O701" s="58"/>
      <c r="P701" s="58"/>
      <c r="Q701" s="58"/>
      <c r="R701" s="58"/>
      <c r="S701" s="58"/>
      <c r="T701" s="58"/>
      <c r="U701" s="58"/>
      <c r="V701" s="58"/>
      <c r="W701" s="58"/>
      <c r="X701" s="58"/>
      <c r="Y701" s="58"/>
      <c r="Z701" s="58"/>
      <c r="AA701" s="58"/>
      <c r="AB701" s="58"/>
      <c r="AC701" s="58"/>
      <c r="AD701" s="58"/>
      <c r="AE701" s="58"/>
      <c r="AF701" s="58"/>
      <c r="AG701" s="58"/>
      <c r="AH701" s="58"/>
      <c r="AI701" s="58"/>
      <c r="AJ701" s="58"/>
      <c r="AK701" s="58"/>
      <c r="AL701" s="58"/>
      <c r="AM701" s="58"/>
      <c r="AN701" s="58"/>
      <c r="AO701" s="58"/>
      <c r="AP701" s="58"/>
      <c r="AQ701" s="58"/>
      <c r="AR701" s="58"/>
      <c r="AS701" s="58"/>
      <c r="AT701" s="58"/>
    </row>
    <row r="702" spans="1:46" ht="34.799999999999997" x14ac:dyDescent="0.3">
      <c r="A702" s="422"/>
      <c r="B702" s="433"/>
      <c r="C702" s="434"/>
      <c r="D702" s="434"/>
      <c r="E702" s="434"/>
      <c r="F702" s="150" t="s">
        <v>715</v>
      </c>
      <c r="G702" s="362"/>
      <c r="H702" s="334"/>
      <c r="I702" s="221"/>
      <c r="J702" s="349"/>
      <c r="K702" s="349"/>
      <c r="L702" s="343"/>
      <c r="M702" s="346"/>
      <c r="N702" s="58"/>
      <c r="O702" s="58"/>
      <c r="P702" s="58"/>
      <c r="Q702" s="58"/>
      <c r="R702" s="58"/>
      <c r="S702" s="58"/>
      <c r="T702" s="58"/>
      <c r="U702" s="58"/>
      <c r="V702" s="58"/>
      <c r="W702" s="58"/>
      <c r="X702" s="58"/>
      <c r="Y702" s="58"/>
      <c r="Z702" s="58"/>
      <c r="AA702" s="58"/>
      <c r="AB702" s="58"/>
      <c r="AC702" s="58"/>
      <c r="AD702" s="58"/>
      <c r="AE702" s="58"/>
      <c r="AF702" s="58"/>
      <c r="AG702" s="58"/>
      <c r="AH702" s="58"/>
      <c r="AI702" s="58"/>
      <c r="AJ702" s="58"/>
      <c r="AK702" s="58"/>
      <c r="AL702" s="58"/>
      <c r="AM702" s="58"/>
      <c r="AN702" s="58"/>
      <c r="AO702" s="58"/>
      <c r="AP702" s="58"/>
      <c r="AQ702" s="58"/>
      <c r="AR702" s="58"/>
      <c r="AS702" s="58"/>
      <c r="AT702" s="58"/>
    </row>
    <row r="703" spans="1:46" ht="52.2" x14ac:dyDescent="0.3">
      <c r="A703" s="422"/>
      <c r="B703" s="433"/>
      <c r="C703" s="434"/>
      <c r="D703" s="434"/>
      <c r="E703" s="434"/>
      <c r="F703" s="150" t="s">
        <v>716</v>
      </c>
      <c r="G703" s="362"/>
      <c r="H703" s="334"/>
      <c r="I703" s="221"/>
      <c r="J703" s="349"/>
      <c r="K703" s="349"/>
      <c r="L703" s="343"/>
      <c r="M703" s="346"/>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c r="AQ703" s="58"/>
      <c r="AR703" s="58"/>
      <c r="AS703" s="58"/>
      <c r="AT703" s="58"/>
    </row>
    <row r="704" spans="1:46" ht="69.599999999999994" x14ac:dyDescent="0.3">
      <c r="A704" s="423"/>
      <c r="B704" s="433"/>
      <c r="C704" s="434"/>
      <c r="D704" s="434"/>
      <c r="E704" s="434"/>
      <c r="F704" s="150" t="s">
        <v>717</v>
      </c>
      <c r="G704" s="362"/>
      <c r="H704" s="334"/>
      <c r="I704" s="268"/>
      <c r="J704" s="350"/>
      <c r="K704" s="350"/>
      <c r="L704" s="344"/>
      <c r="M704" s="347"/>
      <c r="N704" s="58"/>
      <c r="O704" s="58"/>
      <c r="P704" s="58"/>
      <c r="Q704" s="58"/>
      <c r="R704" s="58"/>
      <c r="S704" s="58"/>
      <c r="T704" s="58"/>
      <c r="U704" s="58"/>
      <c r="V704" s="58"/>
      <c r="W704" s="58"/>
      <c r="X704" s="58"/>
      <c r="Y704" s="58"/>
      <c r="Z704" s="58"/>
      <c r="AA704" s="58"/>
      <c r="AB704" s="58"/>
      <c r="AC704" s="58"/>
      <c r="AD704" s="58"/>
      <c r="AE704" s="58"/>
      <c r="AF704" s="58"/>
      <c r="AG704" s="58"/>
      <c r="AH704" s="58"/>
      <c r="AI704" s="58"/>
      <c r="AJ704" s="58"/>
      <c r="AK704" s="58"/>
      <c r="AL704" s="58"/>
      <c r="AM704" s="58"/>
      <c r="AN704" s="58"/>
      <c r="AO704" s="58"/>
      <c r="AP704" s="58"/>
      <c r="AQ704" s="58"/>
      <c r="AR704" s="58"/>
      <c r="AS704" s="58"/>
      <c r="AT704" s="58"/>
    </row>
    <row r="705" spans="1:46" ht="156.6" x14ac:dyDescent="0.3">
      <c r="A705" s="415"/>
      <c r="B705" s="416"/>
      <c r="C705" s="436" t="s">
        <v>160</v>
      </c>
      <c r="D705" s="333" t="s">
        <v>149</v>
      </c>
      <c r="E705" s="333"/>
      <c r="F705" s="149" t="s">
        <v>718</v>
      </c>
      <c r="G705" s="464"/>
      <c r="H705" s="205"/>
      <c r="I705" s="270"/>
      <c r="J705" s="567"/>
      <c r="K705" s="567"/>
      <c r="L705" s="342"/>
      <c r="M705" s="345"/>
      <c r="N705" s="58"/>
      <c r="O705" s="58"/>
      <c r="P705" s="58"/>
      <c r="Q705" s="58"/>
      <c r="R705" s="58"/>
      <c r="S705" s="58"/>
      <c r="T705" s="58"/>
      <c r="U705" s="58"/>
      <c r="V705" s="58"/>
      <c r="W705" s="58"/>
      <c r="X705" s="58"/>
      <c r="Y705" s="58"/>
      <c r="Z705" s="58"/>
      <c r="AA705" s="58"/>
      <c r="AB705" s="58"/>
      <c r="AC705" s="58"/>
      <c r="AD705" s="58"/>
      <c r="AE705" s="58"/>
      <c r="AF705" s="58"/>
      <c r="AG705" s="58"/>
      <c r="AH705" s="58"/>
      <c r="AI705" s="58"/>
      <c r="AJ705" s="58"/>
      <c r="AK705" s="58"/>
      <c r="AL705" s="58"/>
      <c r="AM705" s="58"/>
      <c r="AN705" s="58"/>
      <c r="AO705" s="58"/>
      <c r="AP705" s="58"/>
      <c r="AQ705" s="58"/>
      <c r="AR705" s="58"/>
      <c r="AS705" s="58"/>
      <c r="AT705" s="58"/>
    </row>
    <row r="706" spans="1:46" ht="87" x14ac:dyDescent="0.3">
      <c r="A706" s="417"/>
      <c r="B706" s="418"/>
      <c r="C706" s="436"/>
      <c r="D706" s="333"/>
      <c r="E706" s="333"/>
      <c r="F706" s="149" t="s">
        <v>719</v>
      </c>
      <c r="G706" s="464"/>
      <c r="H706" s="205"/>
      <c r="I706" s="217"/>
      <c r="J706" s="568"/>
      <c r="K706" s="568"/>
      <c r="L706" s="343"/>
      <c r="M706" s="346"/>
      <c r="N706" s="58"/>
      <c r="O706" s="58"/>
      <c r="P706" s="58"/>
      <c r="Q706" s="58"/>
      <c r="R706" s="58"/>
      <c r="S706" s="58"/>
      <c r="T706" s="58"/>
      <c r="U706" s="58"/>
      <c r="V706" s="58"/>
      <c r="W706" s="58"/>
      <c r="X706" s="58"/>
      <c r="Y706" s="58"/>
      <c r="Z706" s="58"/>
      <c r="AA706" s="58"/>
      <c r="AB706" s="58"/>
      <c r="AC706" s="58"/>
      <c r="AD706" s="58"/>
      <c r="AE706" s="58"/>
      <c r="AF706" s="58"/>
      <c r="AG706" s="58"/>
      <c r="AH706" s="58"/>
      <c r="AI706" s="58"/>
      <c r="AJ706" s="58"/>
      <c r="AK706" s="58"/>
      <c r="AL706" s="58"/>
      <c r="AM706" s="58"/>
      <c r="AN706" s="58"/>
      <c r="AO706" s="58"/>
      <c r="AP706" s="58"/>
      <c r="AQ706" s="58"/>
      <c r="AR706" s="58"/>
      <c r="AS706" s="58"/>
      <c r="AT706" s="58"/>
    </row>
    <row r="707" spans="1:46" ht="26.25" customHeight="1" x14ac:dyDescent="0.3">
      <c r="A707" s="419"/>
      <c r="B707" s="420"/>
      <c r="C707" s="436"/>
      <c r="D707" s="333"/>
      <c r="E707" s="333"/>
      <c r="F707" s="149" t="s">
        <v>720</v>
      </c>
      <c r="G707" s="464"/>
      <c r="H707" s="205"/>
      <c r="I707" s="271"/>
      <c r="J707" s="569"/>
      <c r="K707" s="569"/>
      <c r="L707" s="344"/>
      <c r="M707" s="347"/>
      <c r="N707" s="58"/>
      <c r="O707" s="58"/>
      <c r="P707" s="58"/>
      <c r="Q707" s="58"/>
      <c r="R707" s="58"/>
      <c r="S707" s="58"/>
      <c r="T707" s="58"/>
      <c r="U707" s="58"/>
      <c r="V707" s="58"/>
      <c r="W707" s="58"/>
      <c r="X707" s="58"/>
      <c r="Y707" s="58"/>
      <c r="Z707" s="58"/>
      <c r="AA707" s="58"/>
      <c r="AB707" s="58"/>
      <c r="AC707" s="58"/>
      <c r="AD707" s="58"/>
      <c r="AE707" s="58"/>
      <c r="AF707" s="58"/>
      <c r="AG707" s="58"/>
      <c r="AH707" s="58"/>
      <c r="AI707" s="58"/>
      <c r="AJ707" s="58"/>
      <c r="AK707" s="58"/>
      <c r="AL707" s="58"/>
      <c r="AM707" s="58"/>
      <c r="AN707" s="58"/>
      <c r="AO707" s="58"/>
      <c r="AP707" s="58"/>
      <c r="AQ707" s="58"/>
      <c r="AR707" s="58"/>
      <c r="AS707" s="58"/>
      <c r="AT707" s="58"/>
    </row>
    <row r="708" spans="1:46" ht="191.4" x14ac:dyDescent="0.3">
      <c r="A708" s="415"/>
      <c r="B708" s="416"/>
      <c r="C708" s="436" t="s">
        <v>162</v>
      </c>
      <c r="D708" s="448" t="s">
        <v>151</v>
      </c>
      <c r="E708" s="448"/>
      <c r="F708" s="126" t="s">
        <v>721</v>
      </c>
      <c r="G708" s="465"/>
      <c r="H708" s="336"/>
      <c r="I708" s="217"/>
      <c r="J708" s="567"/>
      <c r="K708" s="567"/>
      <c r="L708" s="342"/>
      <c r="M708" s="356"/>
      <c r="N708" s="58"/>
      <c r="O708" s="58"/>
      <c r="P708" s="58"/>
      <c r="Q708" s="58"/>
      <c r="R708" s="58"/>
      <c r="S708" s="58"/>
      <c r="T708" s="58"/>
      <c r="U708" s="58"/>
      <c r="V708" s="58"/>
      <c r="W708" s="58"/>
      <c r="X708" s="58"/>
      <c r="Y708" s="58"/>
      <c r="Z708" s="58"/>
      <c r="AA708" s="58"/>
      <c r="AB708" s="58"/>
      <c r="AC708" s="58"/>
      <c r="AD708" s="58"/>
      <c r="AE708" s="58"/>
      <c r="AF708" s="58"/>
      <c r="AG708" s="58"/>
      <c r="AH708" s="58"/>
      <c r="AI708" s="58"/>
      <c r="AJ708" s="58"/>
      <c r="AK708" s="58"/>
      <c r="AL708" s="58"/>
      <c r="AM708" s="58"/>
      <c r="AN708" s="58"/>
      <c r="AO708" s="58"/>
      <c r="AP708" s="58"/>
      <c r="AQ708" s="58"/>
      <c r="AR708" s="58"/>
      <c r="AS708" s="58"/>
      <c r="AT708" s="58"/>
    </row>
    <row r="709" spans="1:46" ht="139.19999999999999" x14ac:dyDescent="0.3">
      <c r="A709" s="417"/>
      <c r="B709" s="418"/>
      <c r="C709" s="436"/>
      <c r="D709" s="333"/>
      <c r="E709" s="333"/>
      <c r="F709" s="149" t="s">
        <v>722</v>
      </c>
      <c r="G709" s="338"/>
      <c r="H709" s="453"/>
      <c r="I709" s="217"/>
      <c r="J709" s="568"/>
      <c r="K709" s="568"/>
      <c r="L709" s="343"/>
      <c r="M709" s="356"/>
      <c r="N709" s="58"/>
      <c r="O709" s="58"/>
      <c r="P709" s="58"/>
      <c r="Q709" s="58"/>
      <c r="R709" s="58"/>
      <c r="S709" s="58"/>
      <c r="T709" s="58"/>
      <c r="U709" s="58"/>
      <c r="V709" s="58"/>
      <c r="W709" s="58"/>
      <c r="X709" s="58"/>
      <c r="Y709" s="58"/>
      <c r="Z709" s="58"/>
      <c r="AA709" s="58"/>
      <c r="AB709" s="58"/>
      <c r="AC709" s="58"/>
      <c r="AD709" s="58"/>
      <c r="AE709" s="58"/>
      <c r="AF709" s="58"/>
      <c r="AG709" s="58"/>
      <c r="AH709" s="58"/>
      <c r="AI709" s="58"/>
      <c r="AJ709" s="58"/>
      <c r="AK709" s="58"/>
      <c r="AL709" s="58"/>
      <c r="AM709" s="58"/>
      <c r="AN709" s="58"/>
      <c r="AO709" s="58"/>
      <c r="AP709" s="58"/>
      <c r="AQ709" s="58"/>
      <c r="AR709" s="58"/>
      <c r="AS709" s="58"/>
      <c r="AT709" s="58"/>
    </row>
    <row r="710" spans="1:46" ht="48.75" customHeight="1" x14ac:dyDescent="0.3">
      <c r="A710" s="417"/>
      <c r="B710" s="418"/>
      <c r="C710" s="436"/>
      <c r="D710" s="333"/>
      <c r="E710" s="333"/>
      <c r="F710" s="149" t="s">
        <v>723</v>
      </c>
      <c r="G710" s="338"/>
      <c r="H710" s="453"/>
      <c r="I710" s="217"/>
      <c r="J710" s="568"/>
      <c r="K710" s="568"/>
      <c r="L710" s="343"/>
      <c r="M710" s="356"/>
      <c r="N710" s="58"/>
      <c r="O710" s="58"/>
      <c r="P710" s="58"/>
      <c r="Q710" s="58"/>
      <c r="R710" s="58"/>
      <c r="S710" s="58"/>
      <c r="T710" s="58"/>
      <c r="U710" s="58"/>
      <c r="V710" s="58"/>
      <c r="W710" s="58"/>
      <c r="X710" s="58"/>
      <c r="Y710" s="58"/>
      <c r="Z710" s="58"/>
      <c r="AA710" s="58"/>
      <c r="AB710" s="58"/>
      <c r="AC710" s="58"/>
      <c r="AD710" s="58"/>
      <c r="AE710" s="58"/>
      <c r="AF710" s="58"/>
      <c r="AG710" s="58"/>
      <c r="AH710" s="58"/>
      <c r="AI710" s="58"/>
      <c r="AJ710" s="58"/>
      <c r="AK710" s="58"/>
      <c r="AL710" s="58"/>
      <c r="AM710" s="58"/>
      <c r="AN710" s="58"/>
      <c r="AO710" s="58"/>
      <c r="AP710" s="58"/>
      <c r="AQ710" s="58"/>
      <c r="AR710" s="58"/>
      <c r="AS710" s="58"/>
      <c r="AT710" s="58"/>
    </row>
    <row r="711" spans="1:46" ht="121.8" x14ac:dyDescent="0.3">
      <c r="A711" s="417"/>
      <c r="B711" s="418"/>
      <c r="C711" s="436"/>
      <c r="D711" s="333"/>
      <c r="E711" s="333"/>
      <c r="F711" s="149" t="s">
        <v>724</v>
      </c>
      <c r="G711" s="338"/>
      <c r="H711" s="453"/>
      <c r="I711" s="217"/>
      <c r="J711" s="568"/>
      <c r="K711" s="568"/>
      <c r="L711" s="343"/>
      <c r="M711" s="356"/>
      <c r="N711" s="58"/>
      <c r="O711" s="58"/>
      <c r="P711" s="58"/>
      <c r="Q711" s="58"/>
      <c r="R711" s="58"/>
      <c r="S711" s="58"/>
      <c r="T711" s="58"/>
      <c r="U711" s="58"/>
      <c r="V711" s="58"/>
      <c r="W711" s="58"/>
      <c r="X711" s="58"/>
      <c r="Y711" s="58"/>
      <c r="Z711" s="58"/>
      <c r="AA711" s="58"/>
      <c r="AB711" s="58"/>
      <c r="AC711" s="58"/>
      <c r="AD711" s="58"/>
      <c r="AE711" s="58"/>
      <c r="AF711" s="58"/>
      <c r="AG711" s="58"/>
      <c r="AH711" s="58"/>
      <c r="AI711" s="58"/>
      <c r="AJ711" s="58"/>
      <c r="AK711" s="58"/>
      <c r="AL711" s="58"/>
      <c r="AM711" s="58"/>
      <c r="AN711" s="58"/>
      <c r="AO711" s="58"/>
      <c r="AP711" s="58"/>
      <c r="AQ711" s="58"/>
      <c r="AR711" s="58"/>
      <c r="AS711" s="58"/>
      <c r="AT711" s="58"/>
    </row>
    <row r="712" spans="1:46" ht="20.25" customHeight="1" x14ac:dyDescent="0.3">
      <c r="A712" s="417"/>
      <c r="B712" s="418"/>
      <c r="C712" s="436"/>
      <c r="D712" s="333"/>
      <c r="E712" s="333"/>
      <c r="F712" s="115" t="s">
        <v>701</v>
      </c>
      <c r="G712" s="338"/>
      <c r="H712" s="453"/>
      <c r="I712" s="217"/>
      <c r="J712" s="568"/>
      <c r="K712" s="568"/>
      <c r="L712" s="343"/>
      <c r="M712" s="356"/>
      <c r="N712" s="58"/>
      <c r="O712" s="58"/>
      <c r="P712" s="58"/>
      <c r="Q712" s="58"/>
      <c r="R712" s="58"/>
      <c r="S712" s="58"/>
      <c r="T712" s="58"/>
      <c r="U712" s="58"/>
      <c r="V712" s="58"/>
      <c r="W712" s="58"/>
      <c r="X712" s="58"/>
      <c r="Y712" s="58"/>
      <c r="Z712" s="58"/>
      <c r="AA712" s="58"/>
      <c r="AB712" s="58"/>
      <c r="AC712" s="58"/>
      <c r="AD712" s="58"/>
      <c r="AE712" s="58"/>
      <c r="AF712" s="58"/>
      <c r="AG712" s="58"/>
      <c r="AH712" s="58"/>
      <c r="AI712" s="58"/>
      <c r="AJ712" s="58"/>
      <c r="AK712" s="58"/>
      <c r="AL712" s="58"/>
      <c r="AM712" s="58"/>
      <c r="AN712" s="58"/>
      <c r="AO712" s="58"/>
      <c r="AP712" s="58"/>
      <c r="AQ712" s="58"/>
      <c r="AR712" s="58"/>
      <c r="AS712" s="58"/>
      <c r="AT712" s="58"/>
    </row>
    <row r="713" spans="1:46" ht="69.599999999999994" x14ac:dyDescent="0.3">
      <c r="A713" s="419"/>
      <c r="B713" s="420"/>
      <c r="C713" s="436"/>
      <c r="D713" s="449"/>
      <c r="E713" s="449"/>
      <c r="F713" s="124" t="s">
        <v>725</v>
      </c>
      <c r="G713" s="466"/>
      <c r="H713" s="337"/>
      <c r="I713" s="217"/>
      <c r="J713" s="569"/>
      <c r="K713" s="569"/>
      <c r="L713" s="344"/>
      <c r="M713" s="356"/>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c r="AO713" s="58"/>
      <c r="AP713" s="58"/>
      <c r="AQ713" s="58"/>
      <c r="AR713" s="58"/>
      <c r="AS713" s="58"/>
      <c r="AT713" s="58"/>
    </row>
    <row r="714" spans="1:46" ht="87" x14ac:dyDescent="0.3">
      <c r="A714" s="415"/>
      <c r="B714" s="416"/>
      <c r="C714" s="436" t="s">
        <v>1421</v>
      </c>
      <c r="D714" s="333" t="s">
        <v>153</v>
      </c>
      <c r="E714" s="333"/>
      <c r="F714" s="149" t="s">
        <v>726</v>
      </c>
      <c r="G714" s="338"/>
      <c r="H714" s="453"/>
      <c r="I714" s="270"/>
      <c r="J714" s="567"/>
      <c r="K714" s="567"/>
      <c r="L714" s="342"/>
      <c r="M714" s="356"/>
      <c r="N714" s="58"/>
      <c r="O714" s="58"/>
      <c r="P714" s="58"/>
      <c r="Q714" s="58"/>
      <c r="R714" s="58"/>
      <c r="S714" s="58"/>
      <c r="T714" s="58"/>
      <c r="U714" s="58"/>
      <c r="V714" s="58"/>
      <c r="W714" s="58"/>
      <c r="X714" s="58"/>
      <c r="Y714" s="58"/>
      <c r="Z714" s="58"/>
      <c r="AA714" s="58"/>
      <c r="AB714" s="58"/>
      <c r="AC714" s="58"/>
      <c r="AD714" s="58"/>
      <c r="AE714" s="58"/>
      <c r="AF714" s="58"/>
      <c r="AG714" s="58"/>
      <c r="AH714" s="58"/>
      <c r="AI714" s="58"/>
      <c r="AJ714" s="58"/>
      <c r="AK714" s="58"/>
      <c r="AL714" s="58"/>
      <c r="AM714" s="58"/>
      <c r="AN714" s="58"/>
      <c r="AO714" s="58"/>
      <c r="AP714" s="58"/>
      <c r="AQ714" s="58"/>
      <c r="AR714" s="58"/>
      <c r="AS714" s="58"/>
      <c r="AT714" s="58"/>
    </row>
    <row r="715" spans="1:46" ht="69.599999999999994" x14ac:dyDescent="0.3">
      <c r="A715" s="419"/>
      <c r="B715" s="420"/>
      <c r="C715" s="436"/>
      <c r="D715" s="333"/>
      <c r="E715" s="333"/>
      <c r="F715" s="149" t="s">
        <v>727</v>
      </c>
      <c r="G715" s="338"/>
      <c r="H715" s="453"/>
      <c r="I715" s="271"/>
      <c r="J715" s="569"/>
      <c r="K715" s="569"/>
      <c r="L715" s="344"/>
      <c r="M715" s="356"/>
      <c r="N715" s="58"/>
      <c r="O715" s="58"/>
      <c r="P715" s="58"/>
      <c r="Q715" s="58"/>
      <c r="R715" s="58"/>
      <c r="S715" s="58"/>
      <c r="T715" s="58"/>
      <c r="U715" s="58"/>
      <c r="V715" s="58"/>
      <c r="W715" s="58"/>
      <c r="X715" s="58"/>
      <c r="Y715" s="58"/>
      <c r="Z715" s="58"/>
      <c r="AA715" s="58"/>
      <c r="AB715" s="58"/>
      <c r="AC715" s="58"/>
      <c r="AD715" s="58"/>
      <c r="AE715" s="58"/>
      <c r="AF715" s="58"/>
      <c r="AG715" s="58"/>
      <c r="AH715" s="58"/>
      <c r="AI715" s="58"/>
      <c r="AJ715" s="58"/>
      <c r="AK715" s="58"/>
      <c r="AL715" s="58"/>
      <c r="AM715" s="58"/>
      <c r="AN715" s="58"/>
      <c r="AO715" s="58"/>
      <c r="AP715" s="58"/>
      <c r="AQ715" s="58"/>
      <c r="AR715" s="58"/>
      <c r="AS715" s="58"/>
      <c r="AT715" s="58"/>
    </row>
    <row r="716" spans="1:46" ht="52.2" x14ac:dyDescent="0.3">
      <c r="A716" s="415"/>
      <c r="B716" s="416"/>
      <c r="C716" s="436" t="s">
        <v>1520</v>
      </c>
      <c r="D716" s="448" t="s">
        <v>155</v>
      </c>
      <c r="E716" s="448"/>
      <c r="F716" s="126" t="s">
        <v>728</v>
      </c>
      <c r="G716" s="465"/>
      <c r="H716" s="336"/>
      <c r="I716" s="217"/>
      <c r="J716" s="567"/>
      <c r="K716" s="567"/>
      <c r="L716" s="342"/>
      <c r="M716" s="356"/>
      <c r="N716" s="58"/>
      <c r="O716" s="58"/>
      <c r="P716" s="58"/>
      <c r="Q716" s="58"/>
      <c r="R716" s="58"/>
      <c r="S716" s="58"/>
      <c r="T716" s="58"/>
      <c r="U716" s="58"/>
      <c r="V716" s="58"/>
      <c r="W716" s="58"/>
      <c r="X716" s="58"/>
      <c r="Y716" s="58"/>
      <c r="Z716" s="58"/>
      <c r="AA716" s="58"/>
      <c r="AB716" s="58"/>
      <c r="AC716" s="58"/>
      <c r="AD716" s="58"/>
      <c r="AE716" s="58"/>
      <c r="AF716" s="58"/>
      <c r="AG716" s="58"/>
      <c r="AH716" s="58"/>
      <c r="AI716" s="58"/>
      <c r="AJ716" s="58"/>
      <c r="AK716" s="58"/>
      <c r="AL716" s="58"/>
      <c r="AM716" s="58"/>
      <c r="AN716" s="58"/>
      <c r="AO716" s="58"/>
      <c r="AP716" s="58"/>
      <c r="AQ716" s="58"/>
      <c r="AR716" s="58"/>
      <c r="AS716" s="58"/>
      <c r="AT716" s="58"/>
    </row>
    <row r="717" spans="1:46" ht="139.19999999999999" x14ac:dyDescent="0.3">
      <c r="A717" s="419"/>
      <c r="B717" s="420"/>
      <c r="C717" s="436"/>
      <c r="D717" s="449"/>
      <c r="E717" s="449"/>
      <c r="F717" s="124" t="s">
        <v>729</v>
      </c>
      <c r="G717" s="466"/>
      <c r="H717" s="337"/>
      <c r="I717" s="217"/>
      <c r="J717" s="569"/>
      <c r="K717" s="569"/>
      <c r="L717" s="344"/>
      <c r="M717" s="356"/>
      <c r="N717" s="58"/>
      <c r="O717" s="58"/>
      <c r="P717" s="58"/>
      <c r="Q717" s="58"/>
      <c r="R717" s="58"/>
      <c r="S717" s="58"/>
      <c r="T717" s="58"/>
      <c r="U717" s="58"/>
      <c r="V717" s="58"/>
      <c r="W717" s="58"/>
      <c r="X717" s="58"/>
      <c r="Y717" s="58"/>
      <c r="Z717" s="58"/>
      <c r="AA717" s="58"/>
      <c r="AB717" s="58"/>
      <c r="AC717" s="58"/>
      <c r="AD717" s="58"/>
      <c r="AE717" s="58"/>
      <c r="AF717" s="58"/>
      <c r="AG717" s="58"/>
      <c r="AH717" s="58"/>
      <c r="AI717" s="58"/>
      <c r="AJ717" s="58"/>
      <c r="AK717" s="58"/>
      <c r="AL717" s="58"/>
      <c r="AM717" s="58"/>
      <c r="AN717" s="58"/>
      <c r="AO717" s="58"/>
      <c r="AP717" s="58"/>
      <c r="AQ717" s="58"/>
      <c r="AR717" s="58"/>
      <c r="AS717" s="58"/>
      <c r="AT717" s="58"/>
    </row>
    <row r="718" spans="1:46" ht="243.6" x14ac:dyDescent="0.3">
      <c r="A718" s="560"/>
      <c r="B718" s="416"/>
      <c r="C718" s="436" t="s">
        <v>1521</v>
      </c>
      <c r="D718" s="333" t="s">
        <v>157</v>
      </c>
      <c r="E718" s="333"/>
      <c r="F718" s="149" t="s">
        <v>730</v>
      </c>
      <c r="G718" s="338"/>
      <c r="H718" s="453"/>
      <c r="I718" s="270"/>
      <c r="J718" s="567"/>
      <c r="K718" s="567"/>
      <c r="L718" s="342"/>
      <c r="M718" s="356"/>
      <c r="N718" s="58"/>
      <c r="O718" s="58"/>
      <c r="P718" s="58"/>
      <c r="Q718" s="58"/>
      <c r="R718" s="58"/>
      <c r="S718" s="58"/>
      <c r="T718" s="58"/>
      <c r="U718" s="58"/>
      <c r="V718" s="58"/>
      <c r="W718" s="58"/>
      <c r="X718" s="58"/>
      <c r="Y718" s="58"/>
      <c r="Z718" s="58"/>
      <c r="AA718" s="58"/>
      <c r="AB718" s="58"/>
      <c r="AC718" s="58"/>
      <c r="AD718" s="58"/>
      <c r="AE718" s="58"/>
      <c r="AF718" s="58"/>
      <c r="AG718" s="58"/>
      <c r="AH718" s="58"/>
      <c r="AI718" s="58"/>
      <c r="AJ718" s="58"/>
      <c r="AK718" s="58"/>
      <c r="AL718" s="58"/>
      <c r="AM718" s="58"/>
      <c r="AN718" s="58"/>
      <c r="AO718" s="58"/>
      <c r="AP718" s="58"/>
      <c r="AQ718" s="58"/>
      <c r="AR718" s="58"/>
      <c r="AS718" s="58"/>
      <c r="AT718" s="58"/>
    </row>
    <row r="719" spans="1:46" ht="34.799999999999997" x14ac:dyDescent="0.3">
      <c r="A719" s="561"/>
      <c r="B719" s="418"/>
      <c r="C719" s="436"/>
      <c r="D719" s="333"/>
      <c r="E719" s="333"/>
      <c r="F719" s="149" t="s">
        <v>731</v>
      </c>
      <c r="G719" s="338"/>
      <c r="H719" s="453"/>
      <c r="I719" s="217"/>
      <c r="J719" s="568"/>
      <c r="K719" s="568"/>
      <c r="L719" s="343"/>
      <c r="M719" s="356"/>
      <c r="N719" s="58"/>
      <c r="O719" s="58"/>
      <c r="P719" s="58"/>
      <c r="Q719" s="58"/>
      <c r="R719" s="58"/>
      <c r="S719" s="58"/>
      <c r="T719" s="58"/>
      <c r="U719" s="58"/>
      <c r="V719" s="58"/>
      <c r="W719" s="58"/>
      <c r="X719" s="58"/>
      <c r="Y719" s="58"/>
      <c r="Z719" s="58"/>
      <c r="AA719" s="58"/>
      <c r="AB719" s="58"/>
      <c r="AC719" s="58"/>
      <c r="AD719" s="58"/>
      <c r="AE719" s="58"/>
      <c r="AF719" s="58"/>
      <c r="AG719" s="58"/>
      <c r="AH719" s="58"/>
      <c r="AI719" s="58"/>
      <c r="AJ719" s="58"/>
      <c r="AK719" s="58"/>
      <c r="AL719" s="58"/>
      <c r="AM719" s="58"/>
      <c r="AN719" s="58"/>
      <c r="AO719" s="58"/>
      <c r="AP719" s="58"/>
      <c r="AQ719" s="58"/>
      <c r="AR719" s="58"/>
      <c r="AS719" s="58"/>
      <c r="AT719" s="58"/>
    </row>
    <row r="720" spans="1:46" ht="20.25" customHeight="1" x14ac:dyDescent="0.3">
      <c r="A720" s="561"/>
      <c r="B720" s="418"/>
      <c r="C720" s="436"/>
      <c r="D720" s="333"/>
      <c r="E720" s="333"/>
      <c r="F720" s="115" t="s">
        <v>701</v>
      </c>
      <c r="G720" s="338"/>
      <c r="H720" s="453"/>
      <c r="I720" s="217"/>
      <c r="J720" s="568"/>
      <c r="K720" s="568"/>
      <c r="L720" s="343"/>
      <c r="M720" s="356"/>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c r="AQ720" s="58"/>
      <c r="AR720" s="58"/>
      <c r="AS720" s="58"/>
      <c r="AT720" s="58"/>
    </row>
    <row r="721" spans="1:46" ht="52.2" x14ac:dyDescent="0.3">
      <c r="A721" s="561"/>
      <c r="B721" s="418"/>
      <c r="C721" s="436"/>
      <c r="D721" s="333"/>
      <c r="E721" s="333"/>
      <c r="F721" s="149" t="s">
        <v>732</v>
      </c>
      <c r="G721" s="338"/>
      <c r="H721" s="453"/>
      <c r="I721" s="217"/>
      <c r="J721" s="568"/>
      <c r="K721" s="568"/>
      <c r="L721" s="343"/>
      <c r="M721" s="356"/>
      <c r="N721" s="58"/>
      <c r="O721" s="58"/>
      <c r="P721" s="58"/>
      <c r="Q721" s="58"/>
      <c r="R721" s="58"/>
      <c r="S721" s="58"/>
      <c r="T721" s="58"/>
      <c r="U721" s="58"/>
      <c r="V721" s="58"/>
      <c r="W721" s="58"/>
      <c r="X721" s="58"/>
      <c r="Y721" s="58"/>
      <c r="Z721" s="58"/>
      <c r="AA721" s="58"/>
      <c r="AB721" s="58"/>
      <c r="AC721" s="58"/>
      <c r="AD721" s="58"/>
      <c r="AE721" s="58"/>
      <c r="AF721" s="58"/>
      <c r="AG721" s="58"/>
      <c r="AH721" s="58"/>
      <c r="AI721" s="58"/>
      <c r="AJ721" s="58"/>
      <c r="AK721" s="58"/>
      <c r="AL721" s="58"/>
      <c r="AM721" s="58"/>
      <c r="AN721" s="58"/>
      <c r="AO721" s="58"/>
      <c r="AP721" s="58"/>
      <c r="AQ721" s="58"/>
      <c r="AR721" s="58"/>
      <c r="AS721" s="58"/>
      <c r="AT721" s="58"/>
    </row>
    <row r="722" spans="1:46" ht="87" x14ac:dyDescent="0.3">
      <c r="A722" s="562"/>
      <c r="B722" s="420"/>
      <c r="C722" s="436"/>
      <c r="D722" s="333"/>
      <c r="E722" s="333"/>
      <c r="F722" s="149" t="s">
        <v>733</v>
      </c>
      <c r="G722" s="338"/>
      <c r="H722" s="453"/>
      <c r="I722" s="271"/>
      <c r="J722" s="569"/>
      <c r="K722" s="569"/>
      <c r="L722" s="344"/>
      <c r="M722" s="356"/>
      <c r="N722" s="58"/>
      <c r="O722" s="58"/>
      <c r="P722" s="58"/>
      <c r="Q722" s="58"/>
      <c r="R722" s="58"/>
      <c r="S722" s="58"/>
      <c r="T722" s="58"/>
      <c r="U722" s="58"/>
      <c r="V722" s="58"/>
      <c r="W722" s="58"/>
      <c r="X722" s="58"/>
      <c r="Y722" s="58"/>
      <c r="Z722" s="58"/>
      <c r="AA722" s="58"/>
      <c r="AB722" s="58"/>
      <c r="AC722" s="58"/>
      <c r="AD722" s="58"/>
      <c r="AE722" s="58"/>
      <c r="AF722" s="58"/>
      <c r="AG722" s="58"/>
      <c r="AH722" s="58"/>
      <c r="AI722" s="58"/>
      <c r="AJ722" s="58"/>
      <c r="AK722" s="58"/>
      <c r="AL722" s="58"/>
      <c r="AM722" s="58"/>
      <c r="AN722" s="58"/>
      <c r="AO722" s="58"/>
      <c r="AP722" s="58"/>
      <c r="AQ722" s="58"/>
      <c r="AR722" s="58"/>
      <c r="AS722" s="58"/>
      <c r="AT722" s="58"/>
    </row>
    <row r="723" spans="1:46" ht="54.75" customHeight="1" x14ac:dyDescent="0.3">
      <c r="A723" s="196"/>
      <c r="B723" s="197"/>
      <c r="C723" s="313" t="s">
        <v>1522</v>
      </c>
      <c r="D723" s="451" t="s">
        <v>1452</v>
      </c>
      <c r="E723" s="451"/>
      <c r="F723" s="269"/>
      <c r="G723" s="220"/>
      <c r="H723" s="214"/>
      <c r="I723" s="217"/>
      <c r="J723" s="144"/>
      <c r="K723" s="123"/>
      <c r="L723" s="168"/>
      <c r="M723" s="190"/>
      <c r="N723" s="58"/>
      <c r="O723" s="58"/>
      <c r="P723" s="58"/>
      <c r="Q723" s="58"/>
      <c r="R723" s="58"/>
      <c r="S723" s="58"/>
      <c r="T723" s="58"/>
      <c r="U723" s="58"/>
      <c r="V723" s="58"/>
      <c r="W723" s="58"/>
      <c r="X723" s="58"/>
      <c r="Y723" s="58"/>
      <c r="Z723" s="58"/>
      <c r="AA723" s="58"/>
      <c r="AB723" s="58"/>
      <c r="AC723" s="58"/>
      <c r="AD723" s="58"/>
      <c r="AE723" s="58"/>
      <c r="AF723" s="58"/>
      <c r="AG723" s="58"/>
      <c r="AH723" s="58"/>
      <c r="AI723" s="58"/>
      <c r="AJ723" s="58"/>
      <c r="AK723" s="58"/>
      <c r="AL723" s="58"/>
      <c r="AM723" s="58"/>
      <c r="AN723" s="58"/>
      <c r="AO723" s="58"/>
      <c r="AP723" s="58"/>
      <c r="AQ723" s="58"/>
      <c r="AR723" s="58"/>
      <c r="AS723" s="58"/>
      <c r="AT723" s="58"/>
    </row>
    <row r="724" spans="1:46" ht="156.6" x14ac:dyDescent="0.3">
      <c r="A724" s="450"/>
      <c r="B724" s="433">
        <v>1.8</v>
      </c>
      <c r="C724" s="434" t="s">
        <v>983</v>
      </c>
      <c r="D724" s="434"/>
      <c r="E724" s="434"/>
      <c r="F724" s="150" t="s">
        <v>734</v>
      </c>
      <c r="G724" s="166"/>
      <c r="H724" s="204"/>
      <c r="I724" s="266"/>
      <c r="J724" s="348"/>
      <c r="K724" s="348"/>
      <c r="L724" s="168"/>
      <c r="M724" s="190"/>
      <c r="N724" s="58"/>
      <c r="O724" s="58"/>
      <c r="P724" s="58"/>
      <c r="Q724" s="58"/>
      <c r="R724" s="58"/>
      <c r="S724" s="58"/>
      <c r="T724" s="58"/>
      <c r="U724" s="58"/>
      <c r="V724" s="58"/>
      <c r="W724" s="58"/>
      <c r="X724" s="58"/>
      <c r="Y724" s="58"/>
      <c r="Z724" s="58"/>
      <c r="AA724" s="58"/>
      <c r="AB724" s="58"/>
      <c r="AC724" s="58"/>
      <c r="AD724" s="58"/>
      <c r="AE724" s="58"/>
      <c r="AF724" s="58"/>
      <c r="AG724" s="58"/>
      <c r="AH724" s="58"/>
      <c r="AI724" s="58"/>
      <c r="AJ724" s="58"/>
      <c r="AK724" s="58"/>
      <c r="AL724" s="58"/>
      <c r="AM724" s="58"/>
      <c r="AN724" s="58"/>
      <c r="AO724" s="58"/>
      <c r="AP724" s="58"/>
      <c r="AQ724" s="58"/>
      <c r="AR724" s="58"/>
      <c r="AS724" s="58"/>
      <c r="AT724" s="58"/>
    </row>
    <row r="725" spans="1:46" ht="87" x14ac:dyDescent="0.3">
      <c r="A725" s="450"/>
      <c r="B725" s="433"/>
      <c r="C725" s="434"/>
      <c r="D725" s="434"/>
      <c r="E725" s="434"/>
      <c r="F725" s="150" t="s">
        <v>735</v>
      </c>
      <c r="G725" s="362"/>
      <c r="H725" s="334"/>
      <c r="I725" s="221"/>
      <c r="J725" s="349"/>
      <c r="K725" s="349"/>
      <c r="L725" s="342"/>
      <c r="M725" s="345"/>
      <c r="N725" s="58"/>
      <c r="O725" s="58"/>
      <c r="P725" s="58"/>
      <c r="Q725" s="58"/>
      <c r="R725" s="58"/>
      <c r="S725" s="58"/>
      <c r="T725" s="58"/>
      <c r="U725" s="58"/>
      <c r="V725" s="58"/>
      <c r="W725" s="58"/>
      <c r="X725" s="58"/>
      <c r="Y725" s="58"/>
      <c r="Z725" s="58"/>
      <c r="AA725" s="58"/>
      <c r="AB725" s="58"/>
      <c r="AC725" s="58"/>
      <c r="AD725" s="58"/>
      <c r="AE725" s="58"/>
      <c r="AF725" s="58"/>
      <c r="AG725" s="58"/>
      <c r="AH725" s="58"/>
      <c r="AI725" s="58"/>
      <c r="AJ725" s="58"/>
      <c r="AK725" s="58"/>
      <c r="AL725" s="58"/>
      <c r="AM725" s="58"/>
      <c r="AN725" s="58"/>
      <c r="AO725" s="58"/>
      <c r="AP725" s="58"/>
      <c r="AQ725" s="58"/>
      <c r="AR725" s="58"/>
      <c r="AS725" s="58"/>
      <c r="AT725" s="58"/>
    </row>
    <row r="726" spans="1:46" ht="156.6" x14ac:dyDescent="0.3">
      <c r="A726" s="450"/>
      <c r="B726" s="433"/>
      <c r="C726" s="434"/>
      <c r="D726" s="434"/>
      <c r="E726" s="434"/>
      <c r="F726" s="150" t="s">
        <v>736</v>
      </c>
      <c r="G726" s="362"/>
      <c r="H726" s="334"/>
      <c r="I726" s="221"/>
      <c r="J726" s="349"/>
      <c r="K726" s="349"/>
      <c r="L726" s="343"/>
      <c r="M726" s="346"/>
      <c r="N726" s="58"/>
      <c r="O726" s="58"/>
      <c r="P726" s="58"/>
      <c r="Q726" s="58"/>
      <c r="R726" s="58"/>
      <c r="S726" s="58"/>
      <c r="T726" s="58"/>
      <c r="U726" s="58"/>
      <c r="V726" s="58"/>
      <c r="W726" s="58"/>
      <c r="X726" s="58"/>
      <c r="Y726" s="58"/>
      <c r="Z726" s="58"/>
      <c r="AA726" s="58"/>
      <c r="AB726" s="58"/>
      <c r="AC726" s="58"/>
      <c r="AD726" s="58"/>
      <c r="AE726" s="58"/>
      <c r="AF726" s="58"/>
      <c r="AG726" s="58"/>
      <c r="AH726" s="58"/>
      <c r="AI726" s="58"/>
      <c r="AJ726" s="58"/>
      <c r="AK726" s="58"/>
      <c r="AL726" s="58"/>
      <c r="AM726" s="58"/>
      <c r="AN726" s="58"/>
      <c r="AO726" s="58"/>
      <c r="AP726" s="58"/>
      <c r="AQ726" s="58"/>
      <c r="AR726" s="58"/>
      <c r="AS726" s="58"/>
      <c r="AT726" s="58"/>
    </row>
    <row r="727" spans="1:46" ht="52.2" x14ac:dyDescent="0.3">
      <c r="A727" s="450"/>
      <c r="B727" s="433"/>
      <c r="C727" s="434"/>
      <c r="D727" s="434"/>
      <c r="E727" s="434"/>
      <c r="F727" s="150" t="s">
        <v>737</v>
      </c>
      <c r="G727" s="362"/>
      <c r="H727" s="334"/>
      <c r="I727" s="221"/>
      <c r="J727" s="349"/>
      <c r="K727" s="349"/>
      <c r="L727" s="343"/>
      <c r="M727" s="346"/>
      <c r="N727" s="58"/>
      <c r="O727" s="58"/>
      <c r="P727" s="58"/>
      <c r="Q727" s="58"/>
      <c r="R727" s="58"/>
      <c r="S727" s="58"/>
      <c r="T727" s="58"/>
      <c r="U727" s="58"/>
      <c r="V727" s="58"/>
      <c r="W727" s="58"/>
      <c r="X727" s="58"/>
      <c r="Y727" s="58"/>
      <c r="Z727" s="58"/>
      <c r="AA727" s="58"/>
      <c r="AB727" s="58"/>
      <c r="AC727" s="58"/>
      <c r="AD727" s="58"/>
      <c r="AE727" s="58"/>
      <c r="AF727" s="58"/>
      <c r="AG727" s="58"/>
      <c r="AH727" s="58"/>
      <c r="AI727" s="58"/>
      <c r="AJ727" s="58"/>
      <c r="AK727" s="58"/>
      <c r="AL727" s="58"/>
      <c r="AM727" s="58"/>
      <c r="AN727" s="58"/>
      <c r="AO727" s="58"/>
      <c r="AP727" s="58"/>
      <c r="AQ727" s="58"/>
      <c r="AR727" s="58"/>
      <c r="AS727" s="58"/>
      <c r="AT727" s="58"/>
    </row>
    <row r="728" spans="1:46" ht="17.399999999999999" x14ac:dyDescent="0.3">
      <c r="A728" s="450"/>
      <c r="B728" s="433"/>
      <c r="C728" s="434"/>
      <c r="D728" s="434"/>
      <c r="E728" s="434"/>
      <c r="F728" s="116" t="s">
        <v>701</v>
      </c>
      <c r="G728" s="362"/>
      <c r="H728" s="334"/>
      <c r="I728" s="221"/>
      <c r="J728" s="349"/>
      <c r="K728" s="349"/>
      <c r="L728" s="343"/>
      <c r="M728" s="346"/>
      <c r="N728" s="58"/>
      <c r="O728" s="58"/>
      <c r="P728" s="58"/>
      <c r="Q728" s="58"/>
      <c r="R728" s="58"/>
      <c r="S728" s="58"/>
      <c r="T728" s="58"/>
      <c r="U728" s="58"/>
      <c r="V728" s="58"/>
      <c r="W728" s="58"/>
      <c r="X728" s="58"/>
      <c r="Y728" s="58"/>
      <c r="Z728" s="58"/>
      <c r="AA728" s="58"/>
      <c r="AB728" s="58"/>
      <c r="AC728" s="58"/>
      <c r="AD728" s="58"/>
      <c r="AE728" s="58"/>
      <c r="AF728" s="58"/>
      <c r="AG728" s="58"/>
      <c r="AH728" s="58"/>
      <c r="AI728" s="58"/>
      <c r="AJ728" s="58"/>
      <c r="AK728" s="58"/>
      <c r="AL728" s="58"/>
      <c r="AM728" s="58"/>
      <c r="AN728" s="58"/>
      <c r="AO728" s="58"/>
      <c r="AP728" s="58"/>
      <c r="AQ728" s="58"/>
      <c r="AR728" s="58"/>
      <c r="AS728" s="58"/>
      <c r="AT728" s="58"/>
    </row>
    <row r="729" spans="1:46" ht="87" x14ac:dyDescent="0.3">
      <c r="A729" s="450"/>
      <c r="B729" s="433"/>
      <c r="C729" s="434"/>
      <c r="D729" s="434"/>
      <c r="E729" s="434"/>
      <c r="F729" s="150" t="s">
        <v>738</v>
      </c>
      <c r="G729" s="362"/>
      <c r="H729" s="334"/>
      <c r="I729" s="221"/>
      <c r="J729" s="349"/>
      <c r="K729" s="349"/>
      <c r="L729" s="343"/>
      <c r="M729" s="346"/>
      <c r="N729" s="58"/>
      <c r="O729" s="58"/>
      <c r="P729" s="58"/>
      <c r="Q729" s="58"/>
      <c r="R729" s="58"/>
      <c r="S729" s="58"/>
      <c r="T729" s="58"/>
      <c r="U729" s="58"/>
      <c r="V729" s="58"/>
      <c r="W729" s="58"/>
      <c r="X729" s="58"/>
      <c r="Y729" s="58"/>
      <c r="Z729" s="58"/>
      <c r="AA729" s="58"/>
      <c r="AB729" s="58"/>
      <c r="AC729" s="58"/>
      <c r="AD729" s="58"/>
      <c r="AE729" s="58"/>
      <c r="AF729" s="58"/>
      <c r="AG729" s="58"/>
      <c r="AH729" s="58"/>
      <c r="AI729" s="58"/>
      <c r="AJ729" s="58"/>
      <c r="AK729" s="58"/>
      <c r="AL729" s="58"/>
      <c r="AM729" s="58"/>
      <c r="AN729" s="58"/>
      <c r="AO729" s="58"/>
      <c r="AP729" s="58"/>
      <c r="AQ729" s="58"/>
      <c r="AR729" s="58"/>
      <c r="AS729" s="58"/>
      <c r="AT729" s="58"/>
    </row>
    <row r="730" spans="1:46" ht="108" customHeight="1" x14ac:dyDescent="0.3">
      <c r="A730" s="450"/>
      <c r="B730" s="433"/>
      <c r="C730" s="434"/>
      <c r="D730" s="434"/>
      <c r="E730" s="434"/>
      <c r="F730" s="150" t="s">
        <v>739</v>
      </c>
      <c r="G730" s="362"/>
      <c r="H730" s="334"/>
      <c r="I730" s="221"/>
      <c r="J730" s="350"/>
      <c r="K730" s="350"/>
      <c r="L730" s="343"/>
      <c r="M730" s="346"/>
      <c r="N730" s="58"/>
      <c r="O730" s="58"/>
      <c r="P730" s="58"/>
      <c r="Q730" s="58"/>
      <c r="R730" s="58"/>
      <c r="S730" s="58"/>
      <c r="T730" s="58"/>
      <c r="U730" s="58"/>
      <c r="V730" s="58"/>
      <c r="W730" s="58"/>
      <c r="X730" s="58"/>
      <c r="Y730" s="58"/>
      <c r="Z730" s="58"/>
      <c r="AA730" s="58"/>
      <c r="AB730" s="58"/>
      <c r="AC730" s="58"/>
      <c r="AD730" s="58"/>
      <c r="AE730" s="58"/>
      <c r="AF730" s="58"/>
      <c r="AG730" s="58"/>
      <c r="AH730" s="58"/>
      <c r="AI730" s="58"/>
      <c r="AJ730" s="58"/>
      <c r="AK730" s="58"/>
      <c r="AL730" s="58"/>
      <c r="AM730" s="58"/>
      <c r="AN730" s="58"/>
      <c r="AO730" s="58"/>
      <c r="AP730" s="58"/>
      <c r="AQ730" s="58"/>
      <c r="AR730" s="58"/>
      <c r="AS730" s="58"/>
      <c r="AT730" s="58"/>
    </row>
    <row r="731" spans="1:46" ht="21" customHeight="1" x14ac:dyDescent="0.3">
      <c r="A731" s="450"/>
      <c r="B731" s="433"/>
      <c r="C731" s="434"/>
      <c r="D731" s="434"/>
      <c r="E731" s="434"/>
      <c r="F731" s="150" t="s">
        <v>1050</v>
      </c>
      <c r="G731" s="166"/>
      <c r="H731" s="204"/>
      <c r="I731" s="268"/>
      <c r="J731" s="299"/>
      <c r="K731" s="299"/>
      <c r="L731" s="344"/>
      <c r="M731" s="347"/>
      <c r="N731" s="58"/>
      <c r="O731" s="58"/>
      <c r="P731" s="58"/>
      <c r="Q731" s="58"/>
      <c r="R731" s="58"/>
      <c r="S731" s="58"/>
      <c r="T731" s="58"/>
      <c r="U731" s="58"/>
      <c r="V731" s="58"/>
      <c r="W731" s="58"/>
      <c r="X731" s="58"/>
      <c r="Y731" s="58"/>
      <c r="Z731" s="58"/>
      <c r="AA731" s="58"/>
      <c r="AB731" s="58"/>
      <c r="AC731" s="58"/>
      <c r="AD731" s="58"/>
      <c r="AE731" s="58"/>
      <c r="AF731" s="58"/>
      <c r="AG731" s="58"/>
      <c r="AH731" s="58"/>
      <c r="AI731" s="58"/>
      <c r="AJ731" s="58"/>
      <c r="AK731" s="58"/>
      <c r="AL731" s="58"/>
      <c r="AM731" s="58"/>
      <c r="AN731" s="58"/>
      <c r="AO731" s="58"/>
      <c r="AP731" s="58"/>
      <c r="AQ731" s="58"/>
      <c r="AR731" s="58"/>
      <c r="AS731" s="58"/>
      <c r="AT731" s="58"/>
    </row>
    <row r="732" spans="1:46" ht="156.6" x14ac:dyDescent="0.3">
      <c r="A732" s="415"/>
      <c r="B732" s="416"/>
      <c r="C732" s="436" t="s">
        <v>166</v>
      </c>
      <c r="D732" s="333" t="s">
        <v>161</v>
      </c>
      <c r="E732" s="333"/>
      <c r="F732" s="149" t="s">
        <v>740</v>
      </c>
      <c r="G732" s="338"/>
      <c r="H732" s="453"/>
      <c r="I732" s="270"/>
      <c r="J732" s="567"/>
      <c r="K732" s="567"/>
      <c r="L732" s="342"/>
      <c r="M732" s="356"/>
      <c r="N732" s="58"/>
      <c r="O732" s="58"/>
      <c r="P732" s="58"/>
      <c r="Q732" s="58"/>
      <c r="R732" s="58"/>
      <c r="S732" s="58"/>
      <c r="T732" s="58"/>
      <c r="U732" s="58"/>
      <c r="V732" s="58"/>
      <c r="W732" s="58"/>
      <c r="X732" s="58"/>
      <c r="Y732" s="58"/>
      <c r="Z732" s="58"/>
      <c r="AA732" s="58"/>
      <c r="AB732" s="58"/>
      <c r="AC732" s="58"/>
      <c r="AD732" s="58"/>
      <c r="AE732" s="58"/>
      <c r="AF732" s="58"/>
      <c r="AG732" s="58"/>
      <c r="AH732" s="58"/>
      <c r="AI732" s="58"/>
      <c r="AJ732" s="58"/>
      <c r="AK732" s="58"/>
      <c r="AL732" s="58"/>
      <c r="AM732" s="58"/>
      <c r="AN732" s="58"/>
      <c r="AO732" s="58"/>
      <c r="AP732" s="58"/>
      <c r="AQ732" s="58"/>
      <c r="AR732" s="58"/>
      <c r="AS732" s="58"/>
      <c r="AT732" s="58"/>
    </row>
    <row r="733" spans="1:46" ht="174" x14ac:dyDescent="0.3">
      <c r="A733" s="417"/>
      <c r="B733" s="418"/>
      <c r="C733" s="436"/>
      <c r="D733" s="333"/>
      <c r="E733" s="333"/>
      <c r="F733" s="149" t="s">
        <v>741</v>
      </c>
      <c r="G733" s="338"/>
      <c r="H733" s="453"/>
      <c r="I733" s="217"/>
      <c r="J733" s="568"/>
      <c r="K733" s="568"/>
      <c r="L733" s="343"/>
      <c r="M733" s="356"/>
      <c r="N733" s="58"/>
      <c r="O733" s="58"/>
      <c r="P733" s="58"/>
      <c r="Q733" s="58"/>
      <c r="R733" s="58"/>
      <c r="S733" s="58"/>
      <c r="T733" s="58"/>
      <c r="U733" s="58"/>
      <c r="V733" s="58"/>
      <c r="W733" s="58"/>
      <c r="X733" s="58"/>
      <c r="Y733" s="58"/>
      <c r="Z733" s="58"/>
      <c r="AA733" s="58"/>
      <c r="AB733" s="58"/>
      <c r="AC733" s="58"/>
      <c r="AD733" s="58"/>
      <c r="AE733" s="58"/>
      <c r="AF733" s="58"/>
      <c r="AG733" s="58"/>
      <c r="AH733" s="58"/>
      <c r="AI733" s="58"/>
      <c r="AJ733" s="58"/>
      <c r="AK733" s="58"/>
      <c r="AL733" s="58"/>
      <c r="AM733" s="58"/>
      <c r="AN733" s="58"/>
      <c r="AO733" s="58"/>
      <c r="AP733" s="58"/>
      <c r="AQ733" s="58"/>
      <c r="AR733" s="58"/>
      <c r="AS733" s="58"/>
      <c r="AT733" s="58"/>
    </row>
    <row r="734" spans="1:46" ht="69.599999999999994" x14ac:dyDescent="0.3">
      <c r="A734" s="419"/>
      <c r="B734" s="420"/>
      <c r="C734" s="436"/>
      <c r="D734" s="333"/>
      <c r="E734" s="333"/>
      <c r="F734" s="149" t="s">
        <v>795</v>
      </c>
      <c r="G734" s="338"/>
      <c r="H734" s="453"/>
      <c r="I734" s="271"/>
      <c r="J734" s="569"/>
      <c r="K734" s="569"/>
      <c r="L734" s="344"/>
      <c r="M734" s="356"/>
      <c r="N734" s="58"/>
      <c r="O734" s="58"/>
      <c r="P734" s="58"/>
      <c r="Q734" s="58"/>
      <c r="R734" s="58"/>
      <c r="S734" s="58"/>
      <c r="T734" s="58"/>
      <c r="U734" s="58"/>
      <c r="V734" s="58"/>
      <c r="W734" s="58"/>
      <c r="X734" s="58"/>
      <c r="Y734" s="58"/>
      <c r="Z734" s="58"/>
      <c r="AA734" s="58"/>
      <c r="AB734" s="58"/>
      <c r="AC734" s="58"/>
      <c r="AD734" s="58"/>
      <c r="AE734" s="58"/>
      <c r="AF734" s="58"/>
      <c r="AG734" s="58"/>
      <c r="AH734" s="58"/>
      <c r="AI734" s="58"/>
      <c r="AJ734" s="58"/>
      <c r="AK734" s="58"/>
      <c r="AL734" s="58"/>
      <c r="AM734" s="58"/>
      <c r="AN734" s="58"/>
      <c r="AO734" s="58"/>
      <c r="AP734" s="58"/>
      <c r="AQ734" s="58"/>
      <c r="AR734" s="58"/>
      <c r="AS734" s="58"/>
      <c r="AT734" s="58"/>
    </row>
    <row r="735" spans="1:46" ht="66" customHeight="1" x14ac:dyDescent="0.3">
      <c r="A735" s="415"/>
      <c r="B735" s="416"/>
      <c r="C735" s="436" t="s">
        <v>167</v>
      </c>
      <c r="D735" s="333" t="s">
        <v>163</v>
      </c>
      <c r="E735" s="333"/>
      <c r="F735" s="149" t="s">
        <v>742</v>
      </c>
      <c r="G735" s="338"/>
      <c r="H735" s="453"/>
      <c r="I735" s="270"/>
      <c r="J735" s="567"/>
      <c r="K735" s="567"/>
      <c r="L735" s="342"/>
      <c r="M735" s="356"/>
      <c r="N735" s="58"/>
      <c r="O735" s="58"/>
      <c r="P735" s="58"/>
      <c r="Q735" s="58"/>
      <c r="R735" s="58"/>
      <c r="S735" s="58"/>
      <c r="T735" s="58"/>
      <c r="U735" s="58"/>
      <c r="V735" s="58"/>
      <c r="W735" s="58"/>
      <c r="X735" s="58"/>
      <c r="Y735" s="58"/>
      <c r="Z735" s="58"/>
      <c r="AA735" s="58"/>
      <c r="AB735" s="58"/>
      <c r="AC735" s="58"/>
      <c r="AD735" s="58"/>
      <c r="AE735" s="58"/>
      <c r="AF735" s="58"/>
      <c r="AG735" s="58"/>
      <c r="AH735" s="58"/>
      <c r="AI735" s="58"/>
      <c r="AJ735" s="58"/>
      <c r="AK735" s="58"/>
      <c r="AL735" s="58"/>
      <c r="AM735" s="58"/>
      <c r="AN735" s="58"/>
      <c r="AO735" s="58"/>
      <c r="AP735" s="58"/>
      <c r="AQ735" s="58"/>
      <c r="AR735" s="58"/>
      <c r="AS735" s="58"/>
      <c r="AT735" s="58"/>
    </row>
    <row r="736" spans="1:46" ht="132" customHeight="1" x14ac:dyDescent="0.3">
      <c r="A736" s="419"/>
      <c r="B736" s="420"/>
      <c r="C736" s="436"/>
      <c r="D736" s="333"/>
      <c r="E736" s="333"/>
      <c r="F736" s="149" t="s">
        <v>743</v>
      </c>
      <c r="G736" s="338"/>
      <c r="H736" s="453"/>
      <c r="I736" s="271"/>
      <c r="J736" s="569"/>
      <c r="K736" s="569"/>
      <c r="L736" s="344"/>
      <c r="M736" s="356"/>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Q736" s="58"/>
      <c r="AR736" s="58"/>
      <c r="AS736" s="58"/>
      <c r="AT736" s="58"/>
    </row>
    <row r="737" spans="1:46" ht="132" customHeight="1" x14ac:dyDescent="0.3">
      <c r="A737" s="446"/>
      <c r="B737" s="447"/>
      <c r="C737" s="313" t="s">
        <v>1423</v>
      </c>
      <c r="D737" s="451" t="s">
        <v>1451</v>
      </c>
      <c r="E737" s="451"/>
      <c r="F737" s="269"/>
      <c r="G737" s="220"/>
      <c r="H737" s="214"/>
      <c r="I737" s="217"/>
      <c r="J737" s="144"/>
      <c r="K737" s="123"/>
      <c r="L737" s="168"/>
      <c r="M737" s="190"/>
      <c r="N737" s="58"/>
      <c r="O737" s="58"/>
      <c r="P737" s="58"/>
      <c r="Q737" s="58"/>
      <c r="R737" s="58"/>
      <c r="S737" s="58"/>
      <c r="T737" s="58"/>
      <c r="U737" s="58"/>
      <c r="V737" s="58"/>
      <c r="W737" s="58"/>
      <c r="X737" s="58"/>
      <c r="Y737" s="58"/>
      <c r="Z737" s="58"/>
      <c r="AA737" s="58"/>
      <c r="AB737" s="58"/>
      <c r="AC737" s="58"/>
      <c r="AD737" s="58"/>
      <c r="AE737" s="58"/>
      <c r="AF737" s="58"/>
      <c r="AG737" s="58"/>
      <c r="AH737" s="58"/>
      <c r="AI737" s="58"/>
      <c r="AJ737" s="58"/>
      <c r="AK737" s="58"/>
      <c r="AL737" s="58"/>
      <c r="AM737" s="58"/>
      <c r="AN737" s="58"/>
      <c r="AO737" s="58"/>
      <c r="AP737" s="58"/>
      <c r="AQ737" s="58"/>
      <c r="AR737" s="58"/>
      <c r="AS737" s="58"/>
      <c r="AT737" s="58"/>
    </row>
    <row r="738" spans="1:46" ht="121.8" x14ac:dyDescent="0.3">
      <c r="A738" s="450"/>
      <c r="B738" s="433">
        <v>1.9</v>
      </c>
      <c r="C738" s="434" t="s">
        <v>165</v>
      </c>
      <c r="D738" s="434"/>
      <c r="E738" s="434"/>
      <c r="F738" s="150" t="s">
        <v>744</v>
      </c>
      <c r="G738" s="583"/>
      <c r="H738" s="348"/>
      <c r="I738" s="266"/>
      <c r="J738" s="348"/>
      <c r="K738" s="348"/>
      <c r="L738" s="342"/>
      <c r="M738" s="345"/>
      <c r="N738" s="58"/>
      <c r="O738" s="58"/>
      <c r="P738" s="58"/>
      <c r="Q738" s="58"/>
      <c r="R738" s="58"/>
      <c r="S738" s="58"/>
      <c r="T738" s="58"/>
      <c r="U738" s="58"/>
      <c r="V738" s="58"/>
      <c r="W738" s="58"/>
      <c r="X738" s="58"/>
      <c r="Y738" s="58"/>
      <c r="Z738" s="58"/>
      <c r="AA738" s="58"/>
      <c r="AB738" s="58"/>
      <c r="AC738" s="58"/>
      <c r="AD738" s="58"/>
      <c r="AE738" s="58"/>
      <c r="AF738" s="58"/>
      <c r="AG738" s="58"/>
      <c r="AH738" s="58"/>
      <c r="AI738" s="58"/>
      <c r="AJ738" s="58"/>
      <c r="AK738" s="58"/>
      <c r="AL738" s="58"/>
      <c r="AM738" s="58"/>
      <c r="AN738" s="58"/>
      <c r="AO738" s="58"/>
      <c r="AP738" s="58"/>
      <c r="AQ738" s="58"/>
      <c r="AR738" s="58"/>
      <c r="AS738" s="58"/>
      <c r="AT738" s="58"/>
    </row>
    <row r="739" spans="1:46" ht="52.2" x14ac:dyDescent="0.3">
      <c r="A739" s="450"/>
      <c r="B739" s="433"/>
      <c r="C739" s="434"/>
      <c r="D739" s="434"/>
      <c r="E739" s="434"/>
      <c r="F739" s="150" t="s">
        <v>745</v>
      </c>
      <c r="G739" s="584"/>
      <c r="H739" s="349"/>
      <c r="I739" s="221"/>
      <c r="J739" s="349"/>
      <c r="K739" s="349"/>
      <c r="L739" s="343"/>
      <c r="M739" s="346"/>
      <c r="N739" s="58"/>
      <c r="O739" s="58"/>
      <c r="P739" s="58"/>
      <c r="Q739" s="58"/>
      <c r="R739" s="58"/>
      <c r="S739" s="58"/>
      <c r="T739" s="58"/>
      <c r="U739" s="58"/>
      <c r="V739" s="58"/>
      <c r="W739" s="58"/>
      <c r="X739" s="58"/>
      <c r="Y739" s="58"/>
      <c r="Z739" s="58"/>
      <c r="AA739" s="58"/>
      <c r="AB739" s="58"/>
      <c r="AC739" s="58"/>
      <c r="AD739" s="58"/>
      <c r="AE739" s="58"/>
      <c r="AF739" s="58"/>
      <c r="AG739" s="58"/>
      <c r="AH739" s="58"/>
      <c r="AI739" s="58"/>
      <c r="AJ739" s="58"/>
      <c r="AK739" s="58"/>
      <c r="AL739" s="58"/>
      <c r="AM739" s="58"/>
      <c r="AN739" s="58"/>
      <c r="AO739" s="58"/>
      <c r="AP739" s="58"/>
      <c r="AQ739" s="58"/>
      <c r="AR739" s="58"/>
      <c r="AS739" s="58"/>
      <c r="AT739" s="58"/>
    </row>
    <row r="740" spans="1:46" ht="52.2" x14ac:dyDescent="0.3">
      <c r="A740" s="450"/>
      <c r="B740" s="433"/>
      <c r="C740" s="434"/>
      <c r="D740" s="434"/>
      <c r="E740" s="434"/>
      <c r="F740" s="150" t="s">
        <v>796</v>
      </c>
      <c r="G740" s="584"/>
      <c r="H740" s="349"/>
      <c r="I740" s="221"/>
      <c r="J740" s="349"/>
      <c r="K740" s="349"/>
      <c r="L740" s="343"/>
      <c r="M740" s="346"/>
      <c r="N740" s="58"/>
      <c r="O740" s="58"/>
      <c r="P740" s="58"/>
      <c r="Q740" s="58"/>
      <c r="R740" s="58"/>
      <c r="S740" s="58"/>
      <c r="T740" s="58"/>
      <c r="U740" s="58"/>
      <c r="V740" s="58"/>
      <c r="W740" s="58"/>
      <c r="X740" s="58"/>
      <c r="Y740" s="58"/>
      <c r="Z740" s="58"/>
      <c r="AA740" s="58"/>
      <c r="AB740" s="58"/>
      <c r="AC740" s="58"/>
      <c r="AD740" s="58"/>
      <c r="AE740" s="58"/>
      <c r="AF740" s="58"/>
      <c r="AG740" s="58"/>
      <c r="AH740" s="58"/>
      <c r="AI740" s="58"/>
      <c r="AJ740" s="58"/>
      <c r="AK740" s="58"/>
      <c r="AL740" s="58"/>
      <c r="AM740" s="58"/>
      <c r="AN740" s="58"/>
      <c r="AO740" s="58"/>
      <c r="AP740" s="58"/>
      <c r="AQ740" s="58"/>
      <c r="AR740" s="58"/>
      <c r="AS740" s="58"/>
      <c r="AT740" s="58"/>
    </row>
    <row r="741" spans="1:46" ht="21" customHeight="1" x14ac:dyDescent="0.3">
      <c r="A741" s="450"/>
      <c r="B741" s="433"/>
      <c r="C741" s="434"/>
      <c r="D741" s="434"/>
      <c r="E741" s="434"/>
      <c r="F741" s="150" t="s">
        <v>1422</v>
      </c>
      <c r="G741" s="585"/>
      <c r="H741" s="350"/>
      <c r="I741" s="268"/>
      <c r="J741" s="350"/>
      <c r="K741" s="350"/>
      <c r="L741" s="344"/>
      <c r="M741" s="347"/>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Q741" s="58"/>
      <c r="AR741" s="58"/>
      <c r="AS741" s="58"/>
      <c r="AT741" s="58"/>
    </row>
    <row r="742" spans="1:46" ht="156.6" x14ac:dyDescent="0.3">
      <c r="A742" s="415"/>
      <c r="B742" s="416"/>
      <c r="C742" s="436" t="s">
        <v>170</v>
      </c>
      <c r="D742" s="333" t="s">
        <v>161</v>
      </c>
      <c r="E742" s="333"/>
      <c r="F742" s="149" t="s">
        <v>746</v>
      </c>
      <c r="G742" s="338"/>
      <c r="H742" s="453"/>
      <c r="I742" s="270"/>
      <c r="J742" s="567"/>
      <c r="K742" s="567"/>
      <c r="L742" s="342"/>
      <c r="M742" s="356"/>
      <c r="N742" s="58"/>
      <c r="O742" s="58"/>
      <c r="P742" s="58"/>
      <c r="Q742" s="58"/>
      <c r="R742" s="58"/>
      <c r="S742" s="58"/>
      <c r="T742" s="58"/>
      <c r="U742" s="58"/>
      <c r="V742" s="58"/>
      <c r="W742" s="58"/>
      <c r="X742" s="58"/>
      <c r="Y742" s="58"/>
      <c r="Z742" s="58"/>
      <c r="AA742" s="58"/>
      <c r="AB742" s="58"/>
      <c r="AC742" s="58"/>
      <c r="AD742" s="58"/>
      <c r="AE742" s="58"/>
      <c r="AF742" s="58"/>
      <c r="AG742" s="58"/>
      <c r="AH742" s="58"/>
      <c r="AI742" s="58"/>
      <c r="AJ742" s="58"/>
      <c r="AK742" s="58"/>
      <c r="AL742" s="58"/>
      <c r="AM742" s="58"/>
      <c r="AN742" s="58"/>
      <c r="AO742" s="58"/>
      <c r="AP742" s="58"/>
      <c r="AQ742" s="58"/>
      <c r="AR742" s="58"/>
      <c r="AS742" s="58"/>
      <c r="AT742" s="58"/>
    </row>
    <row r="743" spans="1:46" ht="174" x14ac:dyDescent="0.3">
      <c r="A743" s="417"/>
      <c r="B743" s="418"/>
      <c r="C743" s="436"/>
      <c r="D743" s="333"/>
      <c r="E743" s="333"/>
      <c r="F743" s="149" t="s">
        <v>741</v>
      </c>
      <c r="G743" s="338"/>
      <c r="H743" s="453"/>
      <c r="I743" s="217"/>
      <c r="J743" s="568"/>
      <c r="K743" s="568"/>
      <c r="L743" s="343"/>
      <c r="M743" s="356"/>
      <c r="N743" s="58"/>
      <c r="O743" s="58"/>
      <c r="P743" s="58"/>
      <c r="Q743" s="58"/>
      <c r="R743" s="58"/>
      <c r="S743" s="58"/>
      <c r="T743" s="58"/>
      <c r="U743" s="58"/>
      <c r="V743" s="58"/>
      <c r="W743" s="58"/>
      <c r="X743" s="58"/>
      <c r="Y743" s="58"/>
      <c r="Z743" s="58"/>
      <c r="AA743" s="58"/>
      <c r="AB743" s="58"/>
      <c r="AC743" s="58"/>
      <c r="AD743" s="58"/>
      <c r="AE743" s="58"/>
      <c r="AF743" s="58"/>
      <c r="AG743" s="58"/>
      <c r="AH743" s="58"/>
      <c r="AI743" s="58"/>
      <c r="AJ743" s="58"/>
      <c r="AK743" s="58"/>
      <c r="AL743" s="58"/>
      <c r="AM743" s="58"/>
      <c r="AN743" s="58"/>
      <c r="AO743" s="58"/>
      <c r="AP743" s="58"/>
      <c r="AQ743" s="58"/>
      <c r="AR743" s="58"/>
      <c r="AS743" s="58"/>
      <c r="AT743" s="58"/>
    </row>
    <row r="744" spans="1:46" ht="69.599999999999994" x14ac:dyDescent="0.3">
      <c r="A744" s="419"/>
      <c r="B744" s="420"/>
      <c r="C744" s="436"/>
      <c r="D744" s="333"/>
      <c r="E744" s="333"/>
      <c r="F744" s="149" t="s">
        <v>795</v>
      </c>
      <c r="G744" s="338"/>
      <c r="H744" s="453"/>
      <c r="I744" s="271"/>
      <c r="J744" s="569"/>
      <c r="K744" s="569"/>
      <c r="L744" s="344"/>
      <c r="M744" s="356"/>
      <c r="N744" s="58"/>
      <c r="O744" s="58"/>
      <c r="P744" s="58"/>
      <c r="Q744" s="58"/>
      <c r="R744" s="58"/>
      <c r="S744" s="58"/>
      <c r="T744" s="58"/>
      <c r="U744" s="58"/>
      <c r="V744" s="58"/>
      <c r="W744" s="58"/>
      <c r="X744" s="58"/>
      <c r="Y744" s="58"/>
      <c r="Z744" s="58"/>
      <c r="AA744" s="58"/>
      <c r="AB744" s="58"/>
      <c r="AC744" s="58"/>
      <c r="AD744" s="58"/>
      <c r="AE744" s="58"/>
      <c r="AF744" s="58"/>
      <c r="AG744" s="58"/>
      <c r="AH744" s="58"/>
      <c r="AI744" s="58"/>
      <c r="AJ744" s="58"/>
      <c r="AK744" s="58"/>
      <c r="AL744" s="58"/>
      <c r="AM744" s="58"/>
      <c r="AN744" s="58"/>
      <c r="AO744" s="58"/>
      <c r="AP744" s="58"/>
      <c r="AQ744" s="58"/>
      <c r="AR744" s="58"/>
      <c r="AS744" s="58"/>
      <c r="AT744" s="58"/>
    </row>
    <row r="745" spans="1:46" ht="52.2" x14ac:dyDescent="0.3">
      <c r="A745" s="415"/>
      <c r="B745" s="416"/>
      <c r="C745" s="436" t="s">
        <v>172</v>
      </c>
      <c r="D745" s="333" t="s">
        <v>163</v>
      </c>
      <c r="E745" s="333"/>
      <c r="F745" s="149" t="s">
        <v>747</v>
      </c>
      <c r="G745" s="338"/>
      <c r="H745" s="453"/>
      <c r="I745" s="270"/>
      <c r="J745" s="567"/>
      <c r="K745" s="567"/>
      <c r="L745" s="342"/>
      <c r="M745" s="356"/>
      <c r="N745" s="58"/>
      <c r="O745" s="58"/>
      <c r="P745" s="58"/>
      <c r="Q745" s="58"/>
      <c r="R745" s="58"/>
      <c r="S745" s="58"/>
      <c r="T745" s="58"/>
      <c r="U745" s="58"/>
      <c r="V745" s="58"/>
      <c r="W745" s="58"/>
      <c r="X745" s="58"/>
      <c r="Y745" s="58"/>
      <c r="Z745" s="58"/>
      <c r="AA745" s="58"/>
      <c r="AB745" s="58"/>
      <c r="AC745" s="58"/>
      <c r="AD745" s="58"/>
      <c r="AE745" s="58"/>
      <c r="AF745" s="58"/>
      <c r="AG745" s="58"/>
      <c r="AH745" s="58"/>
      <c r="AI745" s="58"/>
      <c r="AJ745" s="58"/>
      <c r="AK745" s="58"/>
      <c r="AL745" s="58"/>
      <c r="AM745" s="58"/>
      <c r="AN745" s="58"/>
      <c r="AO745" s="58"/>
      <c r="AP745" s="58"/>
      <c r="AQ745" s="58"/>
      <c r="AR745" s="58"/>
      <c r="AS745" s="58"/>
      <c r="AT745" s="58"/>
    </row>
    <row r="746" spans="1:46" ht="160.19999999999999" customHeight="1" x14ac:dyDescent="0.3">
      <c r="A746" s="419"/>
      <c r="B746" s="420"/>
      <c r="C746" s="436"/>
      <c r="D746" s="333"/>
      <c r="E746" s="333"/>
      <c r="F746" s="149" t="s">
        <v>748</v>
      </c>
      <c r="G746" s="338"/>
      <c r="H746" s="453"/>
      <c r="I746" s="271"/>
      <c r="J746" s="569"/>
      <c r="K746" s="569"/>
      <c r="L746" s="344"/>
      <c r="M746" s="356"/>
      <c r="N746" s="58"/>
      <c r="O746" s="58"/>
      <c r="P746" s="58"/>
      <c r="Q746" s="58"/>
      <c r="R746" s="58"/>
      <c r="S746" s="58"/>
      <c r="T746" s="58"/>
      <c r="U746" s="58"/>
      <c r="V746" s="58"/>
      <c r="W746" s="58"/>
      <c r="X746" s="58"/>
      <c r="Y746" s="58"/>
      <c r="Z746" s="58"/>
      <c r="AA746" s="58"/>
      <c r="AB746" s="58"/>
      <c r="AC746" s="58"/>
      <c r="AD746" s="58"/>
      <c r="AE746" s="58"/>
      <c r="AF746" s="58"/>
      <c r="AG746" s="58"/>
      <c r="AH746" s="58"/>
      <c r="AI746" s="58"/>
      <c r="AJ746" s="58"/>
      <c r="AK746" s="58"/>
      <c r="AL746" s="58"/>
      <c r="AM746" s="58"/>
      <c r="AN746" s="58"/>
      <c r="AO746" s="58"/>
      <c r="AP746" s="58"/>
      <c r="AQ746" s="58"/>
      <c r="AR746" s="58"/>
      <c r="AS746" s="58"/>
      <c r="AT746" s="58"/>
    </row>
    <row r="747" spans="1:46" ht="95.25" customHeight="1" x14ac:dyDescent="0.3">
      <c r="A747" s="446"/>
      <c r="B747" s="447"/>
      <c r="C747" s="313" t="s">
        <v>174</v>
      </c>
      <c r="D747" s="451" t="s">
        <v>1450</v>
      </c>
      <c r="E747" s="451"/>
      <c r="F747" s="269"/>
      <c r="G747" s="220"/>
      <c r="H747" s="214"/>
      <c r="I747" s="217"/>
      <c r="J747" s="144"/>
      <c r="K747" s="123"/>
      <c r="L747" s="168"/>
      <c r="M747" s="190"/>
      <c r="N747" s="58"/>
      <c r="O747" s="58"/>
      <c r="P747" s="58"/>
      <c r="Q747" s="58"/>
      <c r="R747" s="58"/>
      <c r="S747" s="58"/>
      <c r="T747" s="58"/>
      <c r="U747" s="58"/>
      <c r="V747" s="58"/>
      <c r="W747" s="58"/>
      <c r="X747" s="58"/>
      <c r="Y747" s="58"/>
      <c r="Z747" s="58"/>
      <c r="AA747" s="58"/>
      <c r="AB747" s="58"/>
      <c r="AC747" s="58"/>
      <c r="AD747" s="58"/>
      <c r="AE747" s="58"/>
      <c r="AF747" s="58"/>
      <c r="AG747" s="58"/>
      <c r="AH747" s="58"/>
      <c r="AI747" s="58"/>
      <c r="AJ747" s="58"/>
      <c r="AK747" s="58"/>
      <c r="AL747" s="58"/>
      <c r="AM747" s="58"/>
      <c r="AN747" s="58"/>
      <c r="AO747" s="58"/>
      <c r="AP747" s="58"/>
      <c r="AQ747" s="58"/>
      <c r="AR747" s="58"/>
      <c r="AS747" s="58"/>
      <c r="AT747" s="58"/>
    </row>
    <row r="748" spans="1:46" ht="104.4" x14ac:dyDescent="0.3">
      <c r="A748" s="421"/>
      <c r="B748" s="452">
        <v>1.1000000000000001</v>
      </c>
      <c r="C748" s="434" t="s">
        <v>169</v>
      </c>
      <c r="D748" s="434"/>
      <c r="E748" s="434"/>
      <c r="F748" s="150" t="s">
        <v>749</v>
      </c>
      <c r="G748" s="166"/>
      <c r="H748" s="204"/>
      <c r="I748" s="266"/>
      <c r="J748" s="143"/>
      <c r="K748" s="167"/>
      <c r="L748" s="168"/>
      <c r="M748" s="190"/>
      <c r="N748" s="58"/>
      <c r="O748" s="58"/>
      <c r="P748" s="58"/>
      <c r="Q748" s="58"/>
      <c r="R748" s="58"/>
      <c r="S748" s="58"/>
      <c r="T748" s="58"/>
      <c r="U748" s="58"/>
      <c r="V748" s="58"/>
      <c r="W748" s="58"/>
      <c r="X748" s="58"/>
      <c r="Y748" s="58"/>
      <c r="Z748" s="58"/>
      <c r="AA748" s="58"/>
      <c r="AB748" s="58"/>
      <c r="AC748" s="58"/>
      <c r="AD748" s="58"/>
      <c r="AE748" s="58"/>
      <c r="AF748" s="58"/>
      <c r="AG748" s="58"/>
      <c r="AH748" s="58"/>
      <c r="AI748" s="58"/>
      <c r="AJ748" s="58"/>
      <c r="AK748" s="58"/>
      <c r="AL748" s="58"/>
      <c r="AM748" s="58"/>
      <c r="AN748" s="58"/>
      <c r="AO748" s="58"/>
      <c r="AP748" s="58"/>
      <c r="AQ748" s="58"/>
      <c r="AR748" s="58"/>
      <c r="AS748" s="58"/>
      <c r="AT748" s="58"/>
    </row>
    <row r="749" spans="1:46" ht="17.399999999999999" x14ac:dyDescent="0.3">
      <c r="A749" s="422"/>
      <c r="B749" s="452"/>
      <c r="C749" s="434"/>
      <c r="D749" s="434"/>
      <c r="E749" s="434"/>
      <c r="F749" s="150" t="s">
        <v>750</v>
      </c>
      <c r="G749" s="166"/>
      <c r="H749" s="204"/>
      <c r="I749" s="221"/>
      <c r="J749" s="143"/>
      <c r="K749" s="167"/>
      <c r="L749" s="168"/>
      <c r="M749" s="190"/>
      <c r="N749" s="58"/>
      <c r="O749" s="58"/>
      <c r="P749" s="58"/>
      <c r="Q749" s="58"/>
      <c r="R749" s="58"/>
      <c r="S749" s="58"/>
      <c r="T749" s="58"/>
      <c r="U749" s="58"/>
      <c r="V749" s="58"/>
      <c r="W749" s="58"/>
      <c r="X749" s="58"/>
      <c r="Y749" s="58"/>
      <c r="Z749" s="58"/>
      <c r="AA749" s="58"/>
      <c r="AB749" s="58"/>
      <c r="AC749" s="58"/>
      <c r="AD749" s="58"/>
      <c r="AE749" s="58"/>
      <c r="AF749" s="58"/>
      <c r="AG749" s="58"/>
      <c r="AH749" s="58"/>
      <c r="AI749" s="58"/>
      <c r="AJ749" s="58"/>
      <c r="AK749" s="58"/>
      <c r="AL749" s="58"/>
      <c r="AM749" s="58"/>
      <c r="AN749" s="58"/>
      <c r="AO749" s="58"/>
      <c r="AP749" s="58"/>
      <c r="AQ749" s="58"/>
      <c r="AR749" s="58"/>
      <c r="AS749" s="58"/>
      <c r="AT749" s="58"/>
    </row>
    <row r="750" spans="1:46" ht="69.599999999999994" x14ac:dyDescent="0.3">
      <c r="A750" s="422"/>
      <c r="B750" s="452"/>
      <c r="C750" s="434"/>
      <c r="D750" s="434"/>
      <c r="E750" s="434"/>
      <c r="F750" s="150" t="s">
        <v>751</v>
      </c>
      <c r="G750" s="166"/>
      <c r="H750" s="204"/>
      <c r="I750" s="221"/>
      <c r="J750" s="143"/>
      <c r="K750" s="167"/>
      <c r="L750" s="168"/>
      <c r="M750" s="190"/>
      <c r="N750" s="58"/>
      <c r="O750" s="58"/>
      <c r="P750" s="58"/>
      <c r="Q750" s="58"/>
      <c r="R750" s="58"/>
      <c r="S750" s="58"/>
      <c r="T750" s="58"/>
      <c r="U750" s="58"/>
      <c r="V750" s="58"/>
      <c r="W750" s="58"/>
      <c r="X750" s="58"/>
      <c r="Y750" s="58"/>
      <c r="Z750" s="58"/>
      <c r="AA750" s="58"/>
      <c r="AB750" s="58"/>
      <c r="AC750" s="58"/>
      <c r="AD750" s="58"/>
      <c r="AE750" s="58"/>
      <c r="AF750" s="58"/>
      <c r="AG750" s="58"/>
      <c r="AH750" s="58"/>
      <c r="AI750" s="58"/>
      <c r="AJ750" s="58"/>
      <c r="AK750" s="58"/>
      <c r="AL750" s="58"/>
      <c r="AM750" s="58"/>
      <c r="AN750" s="58"/>
      <c r="AO750" s="58"/>
      <c r="AP750" s="58"/>
      <c r="AQ750" s="58"/>
      <c r="AR750" s="58"/>
      <c r="AS750" s="58"/>
      <c r="AT750" s="58"/>
    </row>
    <row r="751" spans="1:46" ht="34.799999999999997" x14ac:dyDescent="0.3">
      <c r="A751" s="422"/>
      <c r="B751" s="452"/>
      <c r="C751" s="434"/>
      <c r="D751" s="434"/>
      <c r="E751" s="434"/>
      <c r="F751" s="150" t="s">
        <v>752</v>
      </c>
      <c r="G751" s="166"/>
      <c r="H751" s="204"/>
      <c r="I751" s="221"/>
      <c r="J751" s="143"/>
      <c r="K751" s="167"/>
      <c r="L751" s="168"/>
      <c r="M751" s="190"/>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c r="AS751" s="58"/>
      <c r="AT751" s="58"/>
    </row>
    <row r="752" spans="1:46" ht="17.399999999999999" x14ac:dyDescent="0.3">
      <c r="A752" s="422"/>
      <c r="B752" s="452"/>
      <c r="C752" s="434"/>
      <c r="D752" s="434"/>
      <c r="E752" s="434"/>
      <c r="F752" s="160" t="s">
        <v>1424</v>
      </c>
      <c r="G752" s="166"/>
      <c r="H752" s="204"/>
      <c r="I752" s="221"/>
      <c r="J752" s="143"/>
      <c r="K752" s="167"/>
      <c r="L752" s="168"/>
      <c r="M752" s="190"/>
      <c r="N752" s="58"/>
      <c r="O752" s="58"/>
      <c r="P752" s="58"/>
      <c r="Q752" s="58"/>
      <c r="R752" s="58"/>
      <c r="S752" s="58"/>
      <c r="T752" s="58"/>
      <c r="U752" s="58"/>
      <c r="V752" s="58"/>
      <c r="W752" s="58"/>
      <c r="X752" s="58"/>
      <c r="Y752" s="58"/>
      <c r="Z752" s="58"/>
      <c r="AA752" s="58"/>
      <c r="AB752" s="58"/>
      <c r="AC752" s="58"/>
      <c r="AD752" s="58"/>
      <c r="AE752" s="58"/>
      <c r="AF752" s="58"/>
      <c r="AG752" s="58"/>
      <c r="AH752" s="58"/>
      <c r="AI752" s="58"/>
      <c r="AJ752" s="58"/>
      <c r="AK752" s="58"/>
      <c r="AL752" s="58"/>
      <c r="AM752" s="58"/>
      <c r="AN752" s="58"/>
      <c r="AO752" s="58"/>
      <c r="AP752" s="58"/>
      <c r="AQ752" s="58"/>
      <c r="AR752" s="58"/>
      <c r="AS752" s="58"/>
      <c r="AT752" s="58"/>
    </row>
    <row r="753" spans="1:46" ht="52.2" customHeight="1" x14ac:dyDescent="0.3">
      <c r="A753" s="415"/>
      <c r="B753" s="416"/>
      <c r="C753" s="436" t="s">
        <v>182</v>
      </c>
      <c r="D753" s="333" t="s">
        <v>171</v>
      </c>
      <c r="E753" s="333"/>
      <c r="F753" s="149" t="s">
        <v>753</v>
      </c>
      <c r="G753" s="156"/>
      <c r="H753" s="208"/>
      <c r="I753" s="272"/>
      <c r="J753" s="145"/>
      <c r="K753" s="175"/>
      <c r="L753" s="176"/>
      <c r="M753" s="192"/>
      <c r="N753" s="58"/>
      <c r="O753" s="58"/>
      <c r="P753" s="58"/>
      <c r="Q753" s="58"/>
      <c r="R753" s="58"/>
      <c r="S753" s="58"/>
      <c r="T753" s="58"/>
      <c r="U753" s="58"/>
      <c r="V753" s="58"/>
      <c r="W753" s="58"/>
      <c r="X753" s="58"/>
      <c r="Y753" s="58"/>
      <c r="Z753" s="58"/>
      <c r="AA753" s="58"/>
      <c r="AB753" s="58"/>
      <c r="AC753" s="58"/>
      <c r="AD753" s="58"/>
      <c r="AE753" s="58"/>
      <c r="AF753" s="58"/>
      <c r="AG753" s="58"/>
      <c r="AH753" s="58"/>
      <c r="AI753" s="58"/>
      <c r="AJ753" s="58"/>
      <c r="AK753" s="58"/>
      <c r="AL753" s="58"/>
      <c r="AM753" s="58"/>
      <c r="AN753" s="58"/>
      <c r="AO753" s="58"/>
      <c r="AP753" s="58"/>
      <c r="AQ753" s="58"/>
      <c r="AR753" s="58"/>
      <c r="AS753" s="58"/>
      <c r="AT753" s="58"/>
    </row>
    <row r="754" spans="1:46" ht="104.4" x14ac:dyDescent="0.3">
      <c r="A754" s="417"/>
      <c r="B754" s="418"/>
      <c r="C754" s="436"/>
      <c r="D754" s="333"/>
      <c r="E754" s="333"/>
      <c r="F754" s="149" t="s">
        <v>754</v>
      </c>
      <c r="G754" s="156"/>
      <c r="H754" s="205"/>
      <c r="I754" s="217"/>
      <c r="J754" s="144"/>
      <c r="K754" s="123"/>
      <c r="L754" s="168"/>
      <c r="M754" s="190"/>
      <c r="N754" s="58"/>
      <c r="O754" s="58"/>
      <c r="P754" s="58"/>
      <c r="Q754" s="58"/>
      <c r="R754" s="58"/>
      <c r="S754" s="58"/>
      <c r="T754" s="58"/>
      <c r="U754" s="58"/>
      <c r="V754" s="58"/>
      <c r="W754" s="58"/>
      <c r="X754" s="58"/>
      <c r="Y754" s="58"/>
      <c r="Z754" s="58"/>
      <c r="AA754" s="58"/>
      <c r="AB754" s="58"/>
      <c r="AC754" s="58"/>
      <c r="AD754" s="58"/>
      <c r="AE754" s="58"/>
      <c r="AF754" s="58"/>
      <c r="AG754" s="58"/>
      <c r="AH754" s="58"/>
      <c r="AI754" s="58"/>
      <c r="AJ754" s="58"/>
      <c r="AK754" s="58"/>
      <c r="AL754" s="58"/>
      <c r="AM754" s="58"/>
      <c r="AN754" s="58"/>
      <c r="AO754" s="58"/>
      <c r="AP754" s="58"/>
      <c r="AQ754" s="58"/>
      <c r="AR754" s="58"/>
      <c r="AS754" s="58"/>
      <c r="AT754" s="58"/>
    </row>
    <row r="755" spans="1:46" ht="121.8" x14ac:dyDescent="0.3">
      <c r="A755" s="419"/>
      <c r="B755" s="420"/>
      <c r="C755" s="436"/>
      <c r="D755" s="333"/>
      <c r="E755" s="333"/>
      <c r="F755" s="149" t="s">
        <v>755</v>
      </c>
      <c r="G755" s="156"/>
      <c r="H755" s="205"/>
      <c r="I755" s="271"/>
      <c r="J755" s="144"/>
      <c r="K755" s="123"/>
      <c r="L755" s="168"/>
      <c r="M755" s="190"/>
      <c r="N755" s="58"/>
      <c r="O755" s="58"/>
      <c r="P755" s="58"/>
      <c r="Q755" s="58"/>
      <c r="R755" s="58"/>
      <c r="S755" s="58"/>
      <c r="T755" s="58"/>
      <c r="U755" s="58"/>
      <c r="V755" s="58"/>
      <c r="W755" s="58"/>
      <c r="X755" s="58"/>
      <c r="Y755" s="58"/>
      <c r="Z755" s="58"/>
      <c r="AA755" s="58"/>
      <c r="AB755" s="58"/>
      <c r="AC755" s="58"/>
      <c r="AD755" s="58"/>
      <c r="AE755" s="58"/>
      <c r="AF755" s="58"/>
      <c r="AG755" s="58"/>
      <c r="AH755" s="58"/>
      <c r="AI755" s="58"/>
      <c r="AJ755" s="58"/>
      <c r="AK755" s="58"/>
      <c r="AL755" s="58"/>
      <c r="AM755" s="58"/>
      <c r="AN755" s="58"/>
      <c r="AO755" s="58"/>
      <c r="AP755" s="58"/>
      <c r="AQ755" s="58"/>
      <c r="AR755" s="58"/>
      <c r="AS755" s="58"/>
      <c r="AT755" s="58"/>
    </row>
    <row r="756" spans="1:46" ht="52.2" x14ac:dyDescent="0.3">
      <c r="A756" s="415"/>
      <c r="B756" s="416"/>
      <c r="C756" s="436" t="s">
        <v>184</v>
      </c>
      <c r="D756" s="448" t="s">
        <v>173</v>
      </c>
      <c r="E756" s="448"/>
      <c r="F756" s="126" t="s">
        <v>756</v>
      </c>
      <c r="G756" s="465"/>
      <c r="H756" s="336"/>
      <c r="I756" s="217"/>
      <c r="J756" s="567"/>
      <c r="K756" s="567"/>
      <c r="L756" s="342"/>
      <c r="M756" s="356"/>
      <c r="N756" s="58"/>
      <c r="O756" s="58"/>
      <c r="P756" s="58"/>
      <c r="Q756" s="58"/>
      <c r="R756" s="58"/>
      <c r="S756" s="58"/>
      <c r="T756" s="58"/>
      <c r="U756" s="58"/>
      <c r="V756" s="58"/>
      <c r="W756" s="58"/>
      <c r="X756" s="58"/>
      <c r="Y756" s="58"/>
      <c r="Z756" s="58"/>
      <c r="AA756" s="58"/>
      <c r="AB756" s="58"/>
      <c r="AC756" s="58"/>
      <c r="AD756" s="58"/>
      <c r="AE756" s="58"/>
      <c r="AF756" s="58"/>
      <c r="AG756" s="58"/>
      <c r="AH756" s="58"/>
      <c r="AI756" s="58"/>
      <c r="AJ756" s="58"/>
      <c r="AK756" s="58"/>
      <c r="AL756" s="58"/>
      <c r="AM756" s="58"/>
      <c r="AN756" s="58"/>
      <c r="AO756" s="58"/>
      <c r="AP756" s="58"/>
      <c r="AQ756" s="58"/>
      <c r="AR756" s="58"/>
      <c r="AS756" s="58"/>
      <c r="AT756" s="58"/>
    </row>
    <row r="757" spans="1:46" ht="54.75" customHeight="1" x14ac:dyDescent="0.3">
      <c r="A757" s="419"/>
      <c r="B757" s="420"/>
      <c r="C757" s="436"/>
      <c r="D757" s="449"/>
      <c r="E757" s="449"/>
      <c r="F757" s="124" t="s">
        <v>757</v>
      </c>
      <c r="G757" s="466"/>
      <c r="H757" s="337"/>
      <c r="I757" s="217"/>
      <c r="J757" s="569"/>
      <c r="K757" s="569"/>
      <c r="L757" s="344"/>
      <c r="M757" s="356"/>
      <c r="N757" s="58"/>
      <c r="O757" s="58"/>
      <c r="P757" s="58"/>
      <c r="Q757" s="58"/>
      <c r="R757" s="58"/>
      <c r="S757" s="58"/>
      <c r="T757" s="58"/>
      <c r="U757" s="58"/>
      <c r="V757" s="58"/>
      <c r="W757" s="58"/>
      <c r="X757" s="58"/>
      <c r="Y757" s="58"/>
      <c r="Z757" s="58"/>
      <c r="AA757" s="58"/>
      <c r="AB757" s="58"/>
      <c r="AC757" s="58"/>
      <c r="AD757" s="58"/>
      <c r="AE757" s="58"/>
      <c r="AF757" s="58"/>
      <c r="AG757" s="58"/>
      <c r="AH757" s="58"/>
      <c r="AI757" s="58"/>
      <c r="AJ757" s="58"/>
      <c r="AK757" s="58"/>
      <c r="AL757" s="58"/>
      <c r="AM757" s="58"/>
      <c r="AN757" s="58"/>
      <c r="AO757" s="58"/>
      <c r="AP757" s="58"/>
      <c r="AQ757" s="58"/>
      <c r="AR757" s="58"/>
      <c r="AS757" s="58"/>
      <c r="AT757" s="58"/>
    </row>
    <row r="758" spans="1:46" ht="87" x14ac:dyDescent="0.3">
      <c r="A758" s="415"/>
      <c r="B758" s="416"/>
      <c r="C758" s="436" t="s">
        <v>186</v>
      </c>
      <c r="D758" s="333" t="s">
        <v>175</v>
      </c>
      <c r="E758" s="333"/>
      <c r="F758" s="149" t="s">
        <v>758</v>
      </c>
      <c r="G758" s="338"/>
      <c r="H758" s="453"/>
      <c r="I758" s="270"/>
      <c r="J758" s="567"/>
      <c r="K758" s="567"/>
      <c r="L758" s="342"/>
      <c r="M758" s="356"/>
      <c r="N758" s="58"/>
      <c r="O758" s="58"/>
      <c r="P758" s="58"/>
      <c r="Q758" s="58"/>
      <c r="R758" s="58"/>
      <c r="S758" s="58"/>
      <c r="T758" s="58"/>
      <c r="U758" s="58"/>
      <c r="V758" s="58"/>
      <c r="W758" s="58"/>
      <c r="X758" s="58"/>
      <c r="Y758" s="58"/>
      <c r="Z758" s="58"/>
      <c r="AA758" s="58"/>
      <c r="AB758" s="58"/>
      <c r="AC758" s="58"/>
      <c r="AD758" s="58"/>
      <c r="AE758" s="58"/>
      <c r="AF758" s="58"/>
      <c r="AG758" s="58"/>
      <c r="AH758" s="58"/>
      <c r="AI758" s="58"/>
      <c r="AJ758" s="58"/>
      <c r="AK758" s="58"/>
      <c r="AL758" s="58"/>
      <c r="AM758" s="58"/>
      <c r="AN758" s="58"/>
      <c r="AO758" s="58"/>
      <c r="AP758" s="58"/>
      <c r="AQ758" s="58"/>
      <c r="AR758" s="58"/>
      <c r="AS758" s="58"/>
      <c r="AT758" s="58"/>
    </row>
    <row r="759" spans="1:46" ht="49.5" customHeight="1" x14ac:dyDescent="0.3">
      <c r="A759" s="419"/>
      <c r="B759" s="420"/>
      <c r="C759" s="436"/>
      <c r="D759" s="333"/>
      <c r="E759" s="333"/>
      <c r="F759" s="149" t="s">
        <v>759</v>
      </c>
      <c r="G759" s="338"/>
      <c r="H759" s="453"/>
      <c r="I759" s="271"/>
      <c r="J759" s="569"/>
      <c r="K759" s="569"/>
      <c r="L759" s="344"/>
      <c r="M759" s="356"/>
      <c r="N759" s="58"/>
      <c r="O759" s="58"/>
      <c r="P759" s="58"/>
      <c r="Q759" s="58"/>
      <c r="R759" s="58"/>
      <c r="S759" s="58"/>
      <c r="T759" s="58"/>
      <c r="U759" s="58"/>
      <c r="V759" s="58"/>
      <c r="W759" s="58"/>
      <c r="X759" s="58"/>
      <c r="Y759" s="58"/>
      <c r="Z759" s="58"/>
      <c r="AA759" s="58"/>
      <c r="AB759" s="58"/>
      <c r="AC759" s="58"/>
      <c r="AD759" s="58"/>
      <c r="AE759" s="58"/>
      <c r="AF759" s="58"/>
      <c r="AG759" s="58"/>
      <c r="AH759" s="58"/>
      <c r="AI759" s="58"/>
      <c r="AJ759" s="58"/>
      <c r="AK759" s="58"/>
      <c r="AL759" s="58"/>
      <c r="AM759" s="58"/>
      <c r="AN759" s="58"/>
      <c r="AO759" s="58"/>
      <c r="AP759" s="58"/>
      <c r="AQ759" s="58"/>
      <c r="AR759" s="58"/>
      <c r="AS759" s="58"/>
      <c r="AT759" s="58"/>
    </row>
    <row r="760" spans="1:46" ht="104.4" x14ac:dyDescent="0.3">
      <c r="A760" s="415"/>
      <c r="B760" s="416"/>
      <c r="C760" s="436" t="s">
        <v>1425</v>
      </c>
      <c r="D760" s="448" t="s">
        <v>177</v>
      </c>
      <c r="E760" s="448"/>
      <c r="F760" s="126" t="s">
        <v>760</v>
      </c>
      <c r="G760" s="465"/>
      <c r="H760" s="336"/>
      <c r="I760" s="217"/>
      <c r="J760" s="567"/>
      <c r="K760" s="567"/>
      <c r="L760" s="342"/>
      <c r="M760" s="356"/>
      <c r="N760" s="58"/>
      <c r="O760" s="58"/>
      <c r="P760" s="58"/>
      <c r="Q760" s="58"/>
      <c r="R760" s="58"/>
      <c r="S760" s="58"/>
      <c r="T760" s="58"/>
      <c r="U760" s="58"/>
      <c r="V760" s="58"/>
      <c r="W760" s="58"/>
      <c r="X760" s="58"/>
      <c r="Y760" s="58"/>
      <c r="Z760" s="58"/>
      <c r="AA760" s="58"/>
      <c r="AB760" s="58"/>
      <c r="AC760" s="58"/>
      <c r="AD760" s="58"/>
      <c r="AE760" s="58"/>
      <c r="AF760" s="58"/>
      <c r="AG760" s="58"/>
      <c r="AH760" s="58"/>
      <c r="AI760" s="58"/>
      <c r="AJ760" s="58"/>
      <c r="AK760" s="58"/>
      <c r="AL760" s="58"/>
      <c r="AM760" s="58"/>
      <c r="AN760" s="58"/>
      <c r="AO760" s="58"/>
      <c r="AP760" s="58"/>
      <c r="AQ760" s="58"/>
      <c r="AR760" s="58"/>
      <c r="AS760" s="58"/>
      <c r="AT760" s="58"/>
    </row>
    <row r="761" spans="1:46" ht="121.5" customHeight="1" x14ac:dyDescent="0.3">
      <c r="A761" s="419"/>
      <c r="B761" s="420"/>
      <c r="C761" s="436"/>
      <c r="D761" s="449"/>
      <c r="E761" s="449"/>
      <c r="F761" s="124" t="s">
        <v>761</v>
      </c>
      <c r="G761" s="466"/>
      <c r="H761" s="337"/>
      <c r="I761" s="217"/>
      <c r="J761" s="569"/>
      <c r="K761" s="569"/>
      <c r="L761" s="344"/>
      <c r="M761" s="356"/>
      <c r="N761" s="58"/>
      <c r="O761" s="58"/>
      <c r="P761" s="58"/>
      <c r="Q761" s="58"/>
      <c r="R761" s="58"/>
      <c r="S761" s="58"/>
      <c r="T761" s="58"/>
      <c r="U761" s="58"/>
      <c r="V761" s="58"/>
      <c r="W761" s="58"/>
      <c r="X761" s="58"/>
      <c r="Y761" s="58"/>
      <c r="Z761" s="58"/>
      <c r="AA761" s="58"/>
      <c r="AB761" s="58"/>
      <c r="AC761" s="58"/>
      <c r="AD761" s="58"/>
      <c r="AE761" s="58"/>
      <c r="AF761" s="58"/>
      <c r="AG761" s="58"/>
      <c r="AH761" s="58"/>
      <c r="AI761" s="58"/>
      <c r="AJ761" s="58"/>
      <c r="AK761" s="58"/>
      <c r="AL761" s="58"/>
      <c r="AM761" s="58"/>
      <c r="AN761" s="58"/>
      <c r="AO761" s="58"/>
      <c r="AP761" s="58"/>
      <c r="AQ761" s="58"/>
      <c r="AR761" s="58"/>
      <c r="AS761" s="58"/>
      <c r="AT761" s="58"/>
    </row>
    <row r="762" spans="1:46" ht="121.8" x14ac:dyDescent="0.3">
      <c r="A762" s="415"/>
      <c r="B762" s="416"/>
      <c r="C762" s="436" t="s">
        <v>1523</v>
      </c>
      <c r="D762" s="333" t="s">
        <v>179</v>
      </c>
      <c r="E762" s="333"/>
      <c r="F762" s="149" t="s">
        <v>762</v>
      </c>
      <c r="G762" s="156"/>
      <c r="H762" s="205"/>
      <c r="I762" s="270"/>
      <c r="J762" s="567"/>
      <c r="K762" s="567"/>
      <c r="L762" s="342"/>
      <c r="M762" s="345"/>
      <c r="N762" s="58"/>
      <c r="O762" s="58"/>
      <c r="P762" s="58"/>
      <c r="Q762" s="58"/>
      <c r="R762" s="58"/>
      <c r="S762" s="58"/>
      <c r="T762" s="58"/>
      <c r="U762" s="58"/>
      <c r="V762" s="58"/>
      <c r="W762" s="58"/>
      <c r="X762" s="58"/>
      <c r="Y762" s="58"/>
      <c r="Z762" s="58"/>
      <c r="AA762" s="58"/>
      <c r="AB762" s="58"/>
      <c r="AC762" s="58"/>
      <c r="AD762" s="58"/>
      <c r="AE762" s="58"/>
      <c r="AF762" s="58"/>
      <c r="AG762" s="58"/>
      <c r="AH762" s="58"/>
      <c r="AI762" s="58"/>
      <c r="AJ762" s="58"/>
      <c r="AK762" s="58"/>
      <c r="AL762" s="58"/>
      <c r="AM762" s="58"/>
      <c r="AN762" s="58"/>
      <c r="AO762" s="58"/>
      <c r="AP762" s="58"/>
      <c r="AQ762" s="58"/>
      <c r="AR762" s="58"/>
      <c r="AS762" s="58"/>
      <c r="AT762" s="58"/>
    </row>
    <row r="763" spans="1:46" ht="156.6" x14ac:dyDescent="0.3">
      <c r="A763" s="417"/>
      <c r="B763" s="418"/>
      <c r="C763" s="436"/>
      <c r="D763" s="333"/>
      <c r="E763" s="333"/>
      <c r="F763" s="149" t="s">
        <v>763</v>
      </c>
      <c r="G763" s="338"/>
      <c r="H763" s="567"/>
      <c r="I763" s="217"/>
      <c r="J763" s="568"/>
      <c r="K763" s="568"/>
      <c r="L763" s="343"/>
      <c r="M763" s="346"/>
      <c r="N763" s="58"/>
      <c r="O763" s="58"/>
      <c r="P763" s="58"/>
      <c r="Q763" s="58"/>
      <c r="R763" s="58"/>
      <c r="S763" s="58"/>
      <c r="T763" s="58"/>
      <c r="U763" s="58"/>
      <c r="V763" s="58"/>
      <c r="W763" s="58"/>
      <c r="X763" s="58"/>
      <c r="Y763" s="58"/>
      <c r="Z763" s="58"/>
      <c r="AA763" s="58"/>
      <c r="AB763" s="58"/>
      <c r="AC763" s="58"/>
      <c r="AD763" s="58"/>
      <c r="AE763" s="58"/>
      <c r="AF763" s="58"/>
      <c r="AG763" s="58"/>
      <c r="AH763" s="58"/>
      <c r="AI763" s="58"/>
      <c r="AJ763" s="58"/>
      <c r="AK763" s="58"/>
      <c r="AL763" s="58"/>
      <c r="AM763" s="58"/>
      <c r="AN763" s="58"/>
      <c r="AO763" s="58"/>
      <c r="AP763" s="58"/>
      <c r="AQ763" s="58"/>
      <c r="AR763" s="58"/>
      <c r="AS763" s="58"/>
      <c r="AT763" s="58"/>
    </row>
    <row r="764" spans="1:46" ht="87" x14ac:dyDescent="0.3">
      <c r="A764" s="417"/>
      <c r="B764" s="418"/>
      <c r="C764" s="436"/>
      <c r="D764" s="333"/>
      <c r="E764" s="333"/>
      <c r="F764" s="149" t="s">
        <v>764</v>
      </c>
      <c r="G764" s="338"/>
      <c r="H764" s="568"/>
      <c r="I764" s="217"/>
      <c r="J764" s="568"/>
      <c r="K764" s="568"/>
      <c r="L764" s="343"/>
      <c r="M764" s="346"/>
      <c r="N764" s="58"/>
      <c r="O764" s="58"/>
      <c r="P764" s="58"/>
      <c r="Q764" s="58"/>
      <c r="R764" s="58"/>
      <c r="S764" s="58"/>
      <c r="T764" s="58"/>
      <c r="U764" s="58"/>
      <c r="V764" s="58"/>
      <c r="W764" s="58"/>
      <c r="X764" s="58"/>
      <c r="Y764" s="58"/>
      <c r="Z764" s="58"/>
      <c r="AA764" s="58"/>
      <c r="AB764" s="58"/>
      <c r="AC764" s="58"/>
      <c r="AD764" s="58"/>
      <c r="AE764" s="58"/>
      <c r="AF764" s="58"/>
      <c r="AG764" s="58"/>
      <c r="AH764" s="58"/>
      <c r="AI764" s="58"/>
      <c r="AJ764" s="58"/>
      <c r="AK764" s="58"/>
      <c r="AL764" s="58"/>
      <c r="AM764" s="58"/>
      <c r="AN764" s="58"/>
      <c r="AO764" s="58"/>
      <c r="AP764" s="58"/>
      <c r="AQ764" s="58"/>
      <c r="AR764" s="58"/>
      <c r="AS764" s="58"/>
      <c r="AT764" s="58"/>
    </row>
    <row r="765" spans="1:46" ht="58.5" customHeight="1" x14ac:dyDescent="0.3">
      <c r="A765" s="417"/>
      <c r="B765" s="418"/>
      <c r="C765" s="436"/>
      <c r="D765" s="333"/>
      <c r="E765" s="333"/>
      <c r="F765" s="149" t="s">
        <v>765</v>
      </c>
      <c r="G765" s="338"/>
      <c r="H765" s="568"/>
      <c r="I765" s="217"/>
      <c r="J765" s="568"/>
      <c r="K765" s="568"/>
      <c r="L765" s="343"/>
      <c r="M765" s="346"/>
      <c r="N765" s="58"/>
      <c r="O765" s="58"/>
      <c r="P765" s="58"/>
      <c r="Q765" s="58"/>
      <c r="R765" s="58"/>
      <c r="S765" s="58"/>
      <c r="T765" s="58"/>
      <c r="U765" s="58"/>
      <c r="V765" s="58"/>
      <c r="W765" s="58"/>
      <c r="X765" s="58"/>
      <c r="Y765" s="58"/>
      <c r="Z765" s="58"/>
      <c r="AA765" s="58"/>
      <c r="AB765" s="58"/>
      <c r="AC765" s="58"/>
      <c r="AD765" s="58"/>
      <c r="AE765" s="58"/>
      <c r="AF765" s="58"/>
      <c r="AG765" s="58"/>
      <c r="AH765" s="58"/>
      <c r="AI765" s="58"/>
      <c r="AJ765" s="58"/>
      <c r="AK765" s="58"/>
      <c r="AL765" s="58"/>
      <c r="AM765" s="58"/>
      <c r="AN765" s="58"/>
      <c r="AO765" s="58"/>
      <c r="AP765" s="58"/>
      <c r="AQ765" s="58"/>
      <c r="AR765" s="58"/>
      <c r="AS765" s="58"/>
      <c r="AT765" s="58"/>
    </row>
    <row r="766" spans="1:46" ht="62.25" customHeight="1" x14ac:dyDescent="0.3">
      <c r="A766" s="417"/>
      <c r="B766" s="418"/>
      <c r="C766" s="436"/>
      <c r="D766" s="333"/>
      <c r="E766" s="333"/>
      <c r="F766" s="149" t="s">
        <v>766</v>
      </c>
      <c r="G766" s="338"/>
      <c r="H766" s="568"/>
      <c r="I766" s="217"/>
      <c r="J766" s="568"/>
      <c r="K766" s="568"/>
      <c r="L766" s="343"/>
      <c r="M766" s="346"/>
      <c r="N766" s="58"/>
      <c r="O766" s="58"/>
      <c r="P766" s="58"/>
      <c r="Q766" s="58"/>
      <c r="R766" s="58"/>
      <c r="S766" s="58"/>
      <c r="T766" s="58"/>
      <c r="U766" s="58"/>
      <c r="V766" s="58"/>
      <c r="W766" s="58"/>
      <c r="X766" s="58"/>
      <c r="Y766" s="58"/>
      <c r="Z766" s="58"/>
      <c r="AA766" s="58"/>
      <c r="AB766" s="58"/>
      <c r="AC766" s="58"/>
      <c r="AD766" s="58"/>
      <c r="AE766" s="58"/>
      <c r="AF766" s="58"/>
      <c r="AG766" s="58"/>
      <c r="AH766" s="58"/>
      <c r="AI766" s="58"/>
      <c r="AJ766" s="58"/>
      <c r="AK766" s="58"/>
      <c r="AL766" s="58"/>
      <c r="AM766" s="58"/>
      <c r="AN766" s="58"/>
      <c r="AO766" s="58"/>
      <c r="AP766" s="58"/>
      <c r="AQ766" s="58"/>
      <c r="AR766" s="58"/>
      <c r="AS766" s="58"/>
      <c r="AT766" s="58"/>
    </row>
    <row r="767" spans="1:46" ht="20.25" customHeight="1" x14ac:dyDescent="0.3">
      <c r="A767" s="417"/>
      <c r="B767" s="418"/>
      <c r="C767" s="436"/>
      <c r="D767" s="333"/>
      <c r="E767" s="333"/>
      <c r="F767" s="149" t="s">
        <v>767</v>
      </c>
      <c r="G767" s="338"/>
      <c r="H767" s="568"/>
      <c r="I767" s="217"/>
      <c r="J767" s="568"/>
      <c r="K767" s="568"/>
      <c r="L767" s="343"/>
      <c r="M767" s="346"/>
      <c r="N767" s="58"/>
      <c r="O767" s="58"/>
      <c r="P767" s="58"/>
      <c r="Q767" s="58"/>
      <c r="R767" s="58"/>
      <c r="S767" s="58"/>
      <c r="T767" s="58"/>
      <c r="U767" s="58"/>
      <c r="V767" s="58"/>
      <c r="W767" s="58"/>
      <c r="X767" s="58"/>
      <c r="Y767" s="58"/>
      <c r="Z767" s="58"/>
      <c r="AA767" s="58"/>
      <c r="AB767" s="58"/>
      <c r="AC767" s="58"/>
      <c r="AD767" s="58"/>
      <c r="AE767" s="58"/>
      <c r="AF767" s="58"/>
      <c r="AG767" s="58"/>
      <c r="AH767" s="58"/>
      <c r="AI767" s="58"/>
      <c r="AJ767" s="58"/>
      <c r="AK767" s="58"/>
      <c r="AL767" s="58"/>
      <c r="AM767" s="58"/>
      <c r="AN767" s="58"/>
      <c r="AO767" s="58"/>
      <c r="AP767" s="58"/>
      <c r="AQ767" s="58"/>
      <c r="AR767" s="58"/>
      <c r="AS767" s="58"/>
      <c r="AT767" s="58"/>
    </row>
    <row r="768" spans="1:46" ht="65.25" customHeight="1" x14ac:dyDescent="0.3">
      <c r="A768" s="417"/>
      <c r="B768" s="418"/>
      <c r="C768" s="436"/>
      <c r="D768" s="333"/>
      <c r="E768" s="333"/>
      <c r="F768" s="149" t="s">
        <v>768</v>
      </c>
      <c r="G768" s="338"/>
      <c r="H768" s="568"/>
      <c r="I768" s="217"/>
      <c r="J768" s="568"/>
      <c r="K768" s="568"/>
      <c r="L768" s="343"/>
      <c r="M768" s="346"/>
      <c r="N768" s="58"/>
      <c r="O768" s="58"/>
      <c r="P768" s="58"/>
      <c r="Q768" s="58"/>
      <c r="R768" s="58"/>
      <c r="S768" s="58"/>
      <c r="T768" s="58"/>
      <c r="U768" s="58"/>
      <c r="V768" s="58"/>
      <c r="W768" s="58"/>
      <c r="X768" s="58"/>
      <c r="Y768" s="58"/>
      <c r="Z768" s="58"/>
      <c r="AA768" s="58"/>
      <c r="AB768" s="58"/>
      <c r="AC768" s="58"/>
      <c r="AD768" s="58"/>
      <c r="AE768" s="58"/>
      <c r="AF768" s="58"/>
      <c r="AG768" s="58"/>
      <c r="AH768" s="58"/>
      <c r="AI768" s="58"/>
      <c r="AJ768" s="58"/>
      <c r="AK768" s="58"/>
      <c r="AL768" s="58"/>
      <c r="AM768" s="58"/>
      <c r="AN768" s="58"/>
      <c r="AO768" s="58"/>
      <c r="AP768" s="58"/>
      <c r="AQ768" s="58"/>
      <c r="AR768" s="58"/>
      <c r="AS768" s="58"/>
      <c r="AT768" s="58"/>
    </row>
    <row r="769" spans="1:46" ht="69" customHeight="1" x14ac:dyDescent="0.3">
      <c r="A769" s="417"/>
      <c r="B769" s="418"/>
      <c r="C769" s="436"/>
      <c r="D769" s="333"/>
      <c r="E769" s="333"/>
      <c r="F769" s="149" t="s">
        <v>769</v>
      </c>
      <c r="G769" s="338"/>
      <c r="H769" s="568"/>
      <c r="I769" s="217"/>
      <c r="J769" s="568"/>
      <c r="K769" s="568"/>
      <c r="L769" s="343"/>
      <c r="M769" s="346"/>
      <c r="N769" s="58"/>
      <c r="O769" s="58"/>
      <c r="P769" s="58"/>
      <c r="Q769" s="58"/>
      <c r="R769" s="58"/>
      <c r="S769" s="58"/>
      <c r="T769" s="58"/>
      <c r="U769" s="58"/>
      <c r="V769" s="58"/>
      <c r="W769" s="58"/>
      <c r="X769" s="58"/>
      <c r="Y769" s="58"/>
      <c r="Z769" s="58"/>
      <c r="AA769" s="58"/>
      <c r="AB769" s="58"/>
      <c r="AC769" s="58"/>
      <c r="AD769" s="58"/>
      <c r="AE769" s="58"/>
      <c r="AF769" s="58"/>
      <c r="AG769" s="58"/>
      <c r="AH769" s="58"/>
      <c r="AI769" s="58"/>
      <c r="AJ769" s="58"/>
      <c r="AK769" s="58"/>
      <c r="AL769" s="58"/>
      <c r="AM769" s="58"/>
      <c r="AN769" s="58"/>
      <c r="AO769" s="58"/>
      <c r="AP769" s="58"/>
      <c r="AQ769" s="58"/>
      <c r="AR769" s="58"/>
      <c r="AS769" s="58"/>
      <c r="AT769" s="58"/>
    </row>
    <row r="770" spans="1:46" ht="72.75" customHeight="1" x14ac:dyDescent="0.3">
      <c r="A770" s="419"/>
      <c r="B770" s="420"/>
      <c r="C770" s="436"/>
      <c r="D770" s="333"/>
      <c r="E770" s="333"/>
      <c r="F770" s="149" t="s">
        <v>770</v>
      </c>
      <c r="G770" s="338"/>
      <c r="H770" s="569"/>
      <c r="I770" s="271"/>
      <c r="J770" s="569"/>
      <c r="K770" s="569"/>
      <c r="L770" s="344"/>
      <c r="M770" s="347"/>
      <c r="N770" s="58"/>
      <c r="O770" s="58"/>
      <c r="P770" s="58"/>
      <c r="Q770" s="58"/>
      <c r="R770" s="58"/>
      <c r="S770" s="58"/>
      <c r="T770" s="58"/>
      <c r="U770" s="58"/>
      <c r="V770" s="58"/>
      <c r="W770" s="58"/>
      <c r="X770" s="58"/>
      <c r="Y770" s="58"/>
      <c r="Z770" s="58"/>
      <c r="AA770" s="58"/>
      <c r="AB770" s="58"/>
      <c r="AC770" s="58"/>
      <c r="AD770" s="58"/>
      <c r="AE770" s="58"/>
      <c r="AF770" s="58"/>
      <c r="AG770" s="58"/>
      <c r="AH770" s="58"/>
      <c r="AI770" s="58"/>
      <c r="AJ770" s="58"/>
      <c r="AK770" s="58"/>
      <c r="AL770" s="58"/>
      <c r="AM770" s="58"/>
      <c r="AN770" s="58"/>
      <c r="AO770" s="58"/>
      <c r="AP770" s="58"/>
      <c r="AQ770" s="58"/>
      <c r="AR770" s="58"/>
      <c r="AS770" s="58"/>
      <c r="AT770" s="58"/>
    </row>
    <row r="771" spans="1:46" ht="60.75" customHeight="1" x14ac:dyDescent="0.3">
      <c r="A771" s="446"/>
      <c r="B771" s="447"/>
      <c r="C771" s="313" t="s">
        <v>1524</v>
      </c>
      <c r="D771" s="451" t="s">
        <v>1449</v>
      </c>
      <c r="E771" s="451"/>
      <c r="F771" s="269"/>
      <c r="G771" s="220"/>
      <c r="H771" s="214"/>
      <c r="I771" s="217"/>
      <c r="J771" s="144"/>
      <c r="K771" s="123"/>
      <c r="L771" s="168"/>
      <c r="M771" s="190"/>
      <c r="N771" s="58"/>
      <c r="O771" s="58"/>
      <c r="P771" s="58"/>
      <c r="Q771" s="58"/>
      <c r="R771" s="58"/>
      <c r="S771" s="58"/>
      <c r="T771" s="58"/>
      <c r="U771" s="58"/>
      <c r="V771" s="58"/>
      <c r="W771" s="58"/>
      <c r="X771" s="58"/>
      <c r="Y771" s="58"/>
      <c r="Z771" s="58"/>
      <c r="AA771" s="58"/>
      <c r="AB771" s="58"/>
      <c r="AC771" s="58"/>
      <c r="AD771" s="58"/>
      <c r="AE771" s="58"/>
      <c r="AF771" s="58"/>
      <c r="AG771" s="58"/>
      <c r="AH771" s="58"/>
      <c r="AI771" s="58"/>
      <c r="AJ771" s="58"/>
      <c r="AK771" s="58"/>
      <c r="AL771" s="58"/>
      <c r="AM771" s="58"/>
      <c r="AN771" s="58"/>
      <c r="AO771" s="58"/>
      <c r="AP771" s="58"/>
      <c r="AQ771" s="58"/>
      <c r="AR771" s="58"/>
      <c r="AS771" s="58"/>
      <c r="AT771" s="58"/>
    </row>
    <row r="772" spans="1:46" ht="104.4" x14ac:dyDescent="0.3">
      <c r="A772" s="421"/>
      <c r="B772" s="433">
        <v>1.1100000000000001</v>
      </c>
      <c r="C772" s="434" t="s">
        <v>181</v>
      </c>
      <c r="D772" s="434"/>
      <c r="E772" s="434"/>
      <c r="F772" s="150" t="s">
        <v>771</v>
      </c>
      <c r="G772" s="166"/>
      <c r="H772" s="204"/>
      <c r="I772" s="266"/>
      <c r="J772" s="348"/>
      <c r="K772" s="348"/>
      <c r="L772" s="342"/>
      <c r="M772" s="345"/>
      <c r="N772" s="58"/>
      <c r="O772" s="58"/>
      <c r="P772" s="58"/>
      <c r="Q772" s="58"/>
      <c r="R772" s="58"/>
      <c r="S772" s="58"/>
      <c r="T772" s="58"/>
      <c r="U772" s="58"/>
      <c r="V772" s="58"/>
      <c r="W772" s="58"/>
      <c r="X772" s="58"/>
      <c r="Y772" s="58"/>
      <c r="Z772" s="58"/>
      <c r="AA772" s="58"/>
      <c r="AB772" s="58"/>
      <c r="AC772" s="58"/>
      <c r="AD772" s="58"/>
      <c r="AE772" s="58"/>
      <c r="AF772" s="58"/>
      <c r="AG772" s="58"/>
      <c r="AH772" s="58"/>
      <c r="AI772" s="58"/>
      <c r="AJ772" s="58"/>
      <c r="AK772" s="58"/>
      <c r="AL772" s="58"/>
      <c r="AM772" s="58"/>
      <c r="AN772" s="58"/>
      <c r="AO772" s="58"/>
      <c r="AP772" s="58"/>
      <c r="AQ772" s="58"/>
      <c r="AR772" s="58"/>
      <c r="AS772" s="58"/>
      <c r="AT772" s="58"/>
    </row>
    <row r="773" spans="1:46" ht="34.799999999999997" x14ac:dyDescent="0.3">
      <c r="A773" s="422"/>
      <c r="B773" s="433"/>
      <c r="C773" s="434"/>
      <c r="D773" s="434"/>
      <c r="E773" s="434"/>
      <c r="F773" s="150" t="s">
        <v>772</v>
      </c>
      <c r="G773" s="166"/>
      <c r="H773" s="334"/>
      <c r="I773" s="221"/>
      <c r="J773" s="349"/>
      <c r="K773" s="349"/>
      <c r="L773" s="343"/>
      <c r="M773" s="346"/>
      <c r="N773" s="58"/>
      <c r="O773" s="58"/>
      <c r="P773" s="58"/>
      <c r="Q773" s="58"/>
      <c r="R773" s="58"/>
      <c r="S773" s="58"/>
      <c r="T773" s="58"/>
      <c r="U773" s="58"/>
      <c r="V773" s="58"/>
      <c r="W773" s="58"/>
      <c r="X773" s="58"/>
      <c r="Y773" s="58"/>
      <c r="Z773" s="58"/>
      <c r="AA773" s="58"/>
      <c r="AB773" s="58"/>
      <c r="AC773" s="58"/>
      <c r="AD773" s="58"/>
      <c r="AE773" s="58"/>
      <c r="AF773" s="58"/>
      <c r="AG773" s="58"/>
      <c r="AH773" s="58"/>
      <c r="AI773" s="58"/>
      <c r="AJ773" s="58"/>
      <c r="AK773" s="58"/>
      <c r="AL773" s="58"/>
      <c r="AM773" s="58"/>
      <c r="AN773" s="58"/>
      <c r="AO773" s="58"/>
      <c r="AP773" s="58"/>
      <c r="AQ773" s="58"/>
      <c r="AR773" s="58"/>
      <c r="AS773" s="58"/>
      <c r="AT773" s="58"/>
    </row>
    <row r="774" spans="1:46" ht="34.799999999999997" x14ac:dyDescent="0.3">
      <c r="A774" s="422"/>
      <c r="B774" s="433"/>
      <c r="C774" s="434"/>
      <c r="D774" s="434"/>
      <c r="E774" s="434"/>
      <c r="F774" s="150" t="s">
        <v>773</v>
      </c>
      <c r="G774" s="166"/>
      <c r="H774" s="335"/>
      <c r="I774" s="221"/>
      <c r="J774" s="349"/>
      <c r="K774" s="349"/>
      <c r="L774" s="343"/>
      <c r="M774" s="346"/>
      <c r="N774" s="58"/>
      <c r="O774" s="58"/>
      <c r="P774" s="58"/>
      <c r="Q774" s="58"/>
      <c r="R774" s="58"/>
      <c r="S774" s="58"/>
      <c r="T774" s="58"/>
      <c r="U774" s="58"/>
      <c r="V774" s="58"/>
      <c r="W774" s="58"/>
      <c r="X774" s="58"/>
      <c r="Y774" s="58"/>
      <c r="Z774" s="58"/>
      <c r="AA774" s="58"/>
      <c r="AB774" s="58"/>
      <c r="AC774" s="58"/>
      <c r="AD774" s="58"/>
      <c r="AE774" s="58"/>
      <c r="AF774" s="58"/>
      <c r="AG774" s="58"/>
      <c r="AH774" s="58"/>
      <c r="AI774" s="58"/>
      <c r="AJ774" s="58"/>
      <c r="AK774" s="58"/>
      <c r="AL774" s="58"/>
      <c r="AM774" s="58"/>
      <c r="AN774" s="58"/>
      <c r="AO774" s="58"/>
      <c r="AP774" s="58"/>
      <c r="AQ774" s="58"/>
      <c r="AR774" s="58"/>
      <c r="AS774" s="58"/>
      <c r="AT774" s="58"/>
    </row>
    <row r="775" spans="1:46" ht="52.2" x14ac:dyDescent="0.3">
      <c r="A775" s="422"/>
      <c r="B775" s="433"/>
      <c r="C775" s="434"/>
      <c r="D775" s="434"/>
      <c r="E775" s="434"/>
      <c r="F775" s="150" t="s">
        <v>774</v>
      </c>
      <c r="G775" s="166"/>
      <c r="H775" s="335"/>
      <c r="I775" s="221"/>
      <c r="J775" s="349"/>
      <c r="K775" s="349"/>
      <c r="L775" s="343"/>
      <c r="M775" s="346"/>
      <c r="N775" s="58"/>
      <c r="O775" s="58"/>
      <c r="P775" s="58"/>
      <c r="Q775" s="58"/>
      <c r="R775" s="58"/>
      <c r="S775" s="58"/>
      <c r="T775" s="58"/>
      <c r="U775" s="58"/>
      <c r="V775" s="58"/>
      <c r="W775" s="58"/>
      <c r="X775" s="58"/>
      <c r="Y775" s="58"/>
      <c r="Z775" s="58"/>
      <c r="AA775" s="58"/>
      <c r="AB775" s="58"/>
      <c r="AC775" s="58"/>
      <c r="AD775" s="58"/>
      <c r="AE775" s="58"/>
      <c r="AF775" s="58"/>
      <c r="AG775" s="58"/>
      <c r="AH775" s="58"/>
      <c r="AI775" s="58"/>
      <c r="AJ775" s="58"/>
      <c r="AK775" s="58"/>
      <c r="AL775" s="58"/>
      <c r="AM775" s="58"/>
      <c r="AN775" s="58"/>
      <c r="AO775" s="58"/>
      <c r="AP775" s="58"/>
      <c r="AQ775" s="58"/>
      <c r="AR775" s="58"/>
      <c r="AS775" s="58"/>
      <c r="AT775" s="58"/>
    </row>
    <row r="776" spans="1:46" ht="18" customHeight="1" x14ac:dyDescent="0.3">
      <c r="A776" s="422"/>
      <c r="B776" s="433"/>
      <c r="C776" s="434"/>
      <c r="D776" s="434"/>
      <c r="E776" s="434"/>
      <c r="F776" s="116" t="s">
        <v>701</v>
      </c>
      <c r="G776" s="166"/>
      <c r="H776" s="335"/>
      <c r="I776" s="221"/>
      <c r="J776" s="349"/>
      <c r="K776" s="349"/>
      <c r="L776" s="343"/>
      <c r="M776" s="346"/>
      <c r="N776" s="58"/>
      <c r="O776" s="58"/>
      <c r="P776" s="58"/>
      <c r="Q776" s="58"/>
      <c r="R776" s="58"/>
      <c r="S776" s="58"/>
      <c r="T776" s="58"/>
      <c r="U776" s="58"/>
      <c r="V776" s="58"/>
      <c r="W776" s="58"/>
      <c r="X776" s="58"/>
      <c r="Y776" s="58"/>
      <c r="Z776" s="58"/>
      <c r="AA776" s="58"/>
      <c r="AB776" s="58"/>
      <c r="AC776" s="58"/>
      <c r="AD776" s="58"/>
      <c r="AE776" s="58"/>
      <c r="AF776" s="58"/>
      <c r="AG776" s="58"/>
      <c r="AH776" s="58"/>
      <c r="AI776" s="58"/>
      <c r="AJ776" s="58"/>
      <c r="AK776" s="58"/>
      <c r="AL776" s="58"/>
      <c r="AM776" s="58"/>
      <c r="AN776" s="58"/>
      <c r="AO776" s="58"/>
      <c r="AP776" s="58"/>
      <c r="AQ776" s="58"/>
      <c r="AR776" s="58"/>
      <c r="AS776" s="58"/>
      <c r="AT776" s="58"/>
    </row>
    <row r="777" spans="1:46" ht="18" customHeight="1" x14ac:dyDescent="0.3">
      <c r="A777" s="423"/>
      <c r="B777" s="433"/>
      <c r="C777" s="434"/>
      <c r="D777" s="434"/>
      <c r="E777" s="434"/>
      <c r="F777" s="150" t="s">
        <v>797</v>
      </c>
      <c r="G777" s="166"/>
      <c r="H777" s="335"/>
      <c r="I777" s="268"/>
      <c r="J777" s="350"/>
      <c r="K777" s="350"/>
      <c r="L777" s="344"/>
      <c r="M777" s="347"/>
      <c r="N777" s="58"/>
      <c r="O777" s="58"/>
      <c r="P777" s="58"/>
      <c r="Q777" s="58"/>
      <c r="R777" s="58"/>
      <c r="S777" s="58"/>
      <c r="T777" s="58"/>
      <c r="U777" s="58"/>
      <c r="V777" s="58"/>
      <c r="W777" s="58"/>
      <c r="X777" s="58"/>
      <c r="Y777" s="58"/>
      <c r="Z777" s="58"/>
      <c r="AA777" s="58"/>
      <c r="AB777" s="58"/>
      <c r="AC777" s="58"/>
      <c r="AD777" s="58"/>
      <c r="AE777" s="58"/>
      <c r="AF777" s="58"/>
      <c r="AG777" s="58"/>
      <c r="AH777" s="58"/>
      <c r="AI777" s="58"/>
      <c r="AJ777" s="58"/>
      <c r="AK777" s="58"/>
      <c r="AL777" s="58"/>
      <c r="AM777" s="58"/>
      <c r="AN777" s="58"/>
      <c r="AO777" s="58"/>
      <c r="AP777" s="58"/>
      <c r="AQ777" s="58"/>
      <c r="AR777" s="58"/>
      <c r="AS777" s="58"/>
      <c r="AT777" s="58"/>
    </row>
    <row r="778" spans="1:46" ht="69.599999999999994" x14ac:dyDescent="0.3">
      <c r="A778" s="426"/>
      <c r="B778" s="427"/>
      <c r="C778" s="152" t="s">
        <v>1525</v>
      </c>
      <c r="D778" s="451" t="s">
        <v>786</v>
      </c>
      <c r="E778" s="451"/>
      <c r="F778" s="137" t="s">
        <v>775</v>
      </c>
      <c r="G778" s="220"/>
      <c r="H778" s="214"/>
      <c r="I778" s="217"/>
      <c r="J778" s="144"/>
      <c r="K778" s="123"/>
      <c r="L778" s="168"/>
      <c r="M778" s="190"/>
      <c r="N778" s="58"/>
      <c r="O778" s="58"/>
      <c r="P778" s="58"/>
      <c r="Q778" s="58"/>
      <c r="R778" s="58"/>
      <c r="S778" s="58"/>
      <c r="T778" s="58"/>
      <c r="U778" s="58"/>
      <c r="V778" s="58"/>
      <c r="W778" s="58"/>
      <c r="X778" s="58"/>
      <c r="Y778" s="58"/>
      <c r="Z778" s="58"/>
      <c r="AA778" s="58"/>
      <c r="AB778" s="58"/>
      <c r="AC778" s="58"/>
      <c r="AD778" s="58"/>
      <c r="AE778" s="58"/>
      <c r="AF778" s="58"/>
      <c r="AG778" s="58"/>
      <c r="AH778" s="58"/>
      <c r="AI778" s="58"/>
      <c r="AJ778" s="58"/>
      <c r="AK778" s="58"/>
      <c r="AL778" s="58"/>
      <c r="AM778" s="58"/>
      <c r="AN778" s="58"/>
      <c r="AO778" s="58"/>
      <c r="AP778" s="58"/>
      <c r="AQ778" s="58"/>
      <c r="AR778" s="58"/>
      <c r="AS778" s="58"/>
      <c r="AT778" s="58"/>
    </row>
    <row r="779" spans="1:46" ht="104.4" x14ac:dyDescent="0.3">
      <c r="A779" s="426"/>
      <c r="B779" s="427"/>
      <c r="C779" s="312" t="s">
        <v>1526</v>
      </c>
      <c r="D779" s="333" t="s">
        <v>185</v>
      </c>
      <c r="E779" s="333"/>
      <c r="F779" s="117" t="s">
        <v>776</v>
      </c>
      <c r="G779" s="156"/>
      <c r="H779" s="205"/>
      <c r="I779" s="123"/>
      <c r="J779" s="144"/>
      <c r="K779" s="123"/>
      <c r="L779" s="168"/>
      <c r="M779" s="190"/>
      <c r="N779" s="58"/>
      <c r="O779" s="58"/>
      <c r="P779" s="58"/>
      <c r="Q779" s="58"/>
      <c r="R779" s="58"/>
      <c r="S779" s="58"/>
      <c r="T779" s="58"/>
      <c r="U779" s="58"/>
      <c r="V779" s="58"/>
      <c r="W779" s="58"/>
      <c r="X779" s="58"/>
      <c r="Y779" s="58"/>
      <c r="Z779" s="58"/>
      <c r="AA779" s="58"/>
      <c r="AB779" s="58"/>
      <c r="AC779" s="58"/>
      <c r="AD779" s="58"/>
      <c r="AE779" s="58"/>
      <c r="AF779" s="58"/>
      <c r="AG779" s="58"/>
      <c r="AH779" s="58"/>
      <c r="AI779" s="58"/>
      <c r="AJ779" s="58"/>
      <c r="AK779" s="58"/>
      <c r="AL779" s="58"/>
      <c r="AM779" s="58"/>
      <c r="AN779" s="58"/>
      <c r="AO779" s="58"/>
      <c r="AP779" s="58"/>
      <c r="AQ779" s="58"/>
      <c r="AR779" s="58"/>
      <c r="AS779" s="58"/>
      <c r="AT779" s="58"/>
    </row>
    <row r="780" spans="1:46" ht="52.2" x14ac:dyDescent="0.3">
      <c r="A780" s="426"/>
      <c r="B780" s="427"/>
      <c r="C780" s="312" t="s">
        <v>1527</v>
      </c>
      <c r="D780" s="451" t="s">
        <v>187</v>
      </c>
      <c r="E780" s="451"/>
      <c r="F780" s="137" t="s">
        <v>777</v>
      </c>
      <c r="G780" s="220"/>
      <c r="H780" s="214"/>
      <c r="I780" s="217"/>
      <c r="J780" s="144"/>
      <c r="K780" s="123"/>
      <c r="L780" s="168"/>
      <c r="M780" s="190"/>
      <c r="N780" s="58"/>
      <c r="O780" s="58"/>
      <c r="P780" s="58"/>
      <c r="Q780" s="58"/>
      <c r="R780" s="58"/>
      <c r="S780" s="58"/>
      <c r="T780" s="58"/>
      <c r="U780" s="58"/>
      <c r="V780" s="58"/>
      <c r="W780" s="58"/>
      <c r="X780" s="58"/>
      <c r="Y780" s="58"/>
      <c r="Z780" s="58"/>
      <c r="AA780" s="58"/>
      <c r="AB780" s="58"/>
      <c r="AC780" s="58"/>
      <c r="AD780" s="58"/>
      <c r="AE780" s="58"/>
      <c r="AF780" s="58"/>
      <c r="AG780" s="58"/>
      <c r="AH780" s="58"/>
      <c r="AI780" s="58"/>
      <c r="AJ780" s="58"/>
      <c r="AK780" s="58"/>
      <c r="AL780" s="58"/>
      <c r="AM780" s="58"/>
      <c r="AN780" s="58"/>
      <c r="AO780" s="58"/>
      <c r="AP780" s="58"/>
      <c r="AQ780" s="58"/>
      <c r="AR780" s="58"/>
      <c r="AS780" s="58"/>
      <c r="AT780" s="58"/>
    </row>
    <row r="781" spans="1:46" ht="72" customHeight="1" x14ac:dyDescent="0.3">
      <c r="A781" s="426"/>
      <c r="B781" s="427"/>
      <c r="C781" s="313" t="s">
        <v>1528</v>
      </c>
      <c r="D781" s="333" t="s">
        <v>1437</v>
      </c>
      <c r="E781" s="333"/>
      <c r="F781" s="117"/>
      <c r="G781" s="156"/>
      <c r="H781" s="205"/>
      <c r="I781" s="123"/>
      <c r="J781" s="144"/>
      <c r="K781" s="123"/>
      <c r="L781" s="168"/>
      <c r="M781" s="190"/>
      <c r="N781" s="58"/>
      <c r="O781" s="58"/>
      <c r="P781" s="58"/>
      <c r="Q781" s="58"/>
      <c r="R781" s="58"/>
      <c r="S781" s="58"/>
      <c r="T781" s="58"/>
      <c r="U781" s="58"/>
      <c r="V781" s="58"/>
      <c r="W781" s="58"/>
      <c r="X781" s="58"/>
      <c r="Y781" s="58"/>
      <c r="Z781" s="58"/>
      <c r="AA781" s="58"/>
      <c r="AB781" s="58"/>
      <c r="AC781" s="58"/>
      <c r="AD781" s="58"/>
      <c r="AE781" s="58"/>
      <c r="AF781" s="58"/>
      <c r="AG781" s="58"/>
      <c r="AH781" s="58"/>
      <c r="AI781" s="58"/>
      <c r="AJ781" s="58"/>
      <c r="AK781" s="58"/>
      <c r="AL781" s="58"/>
      <c r="AM781" s="58"/>
      <c r="AN781" s="58"/>
      <c r="AO781" s="58"/>
      <c r="AP781" s="58"/>
      <c r="AQ781" s="58"/>
      <c r="AR781" s="58"/>
      <c r="AS781" s="58"/>
      <c r="AT781" s="58"/>
    </row>
    <row r="782" spans="1:46" ht="87" x14ac:dyDescent="0.3">
      <c r="A782" s="450"/>
      <c r="B782" s="433">
        <v>1.1200000000000001</v>
      </c>
      <c r="C782" s="434" t="s">
        <v>189</v>
      </c>
      <c r="D782" s="434"/>
      <c r="E782" s="434"/>
      <c r="F782" s="118" t="s">
        <v>778</v>
      </c>
      <c r="G782" s="362"/>
      <c r="H782" s="204"/>
      <c r="I782" s="266"/>
      <c r="J782" s="348"/>
      <c r="K782" s="348"/>
      <c r="L782" s="342"/>
      <c r="M782" s="345"/>
      <c r="N782" s="58"/>
      <c r="O782" s="58"/>
      <c r="P782" s="58"/>
      <c r="Q782" s="58"/>
      <c r="R782" s="58"/>
      <c r="S782" s="58"/>
      <c r="T782" s="58"/>
      <c r="U782" s="58"/>
      <c r="V782" s="58"/>
      <c r="W782" s="58"/>
      <c r="X782" s="58"/>
      <c r="Y782" s="58"/>
      <c r="Z782" s="58"/>
      <c r="AA782" s="58"/>
      <c r="AB782" s="58"/>
      <c r="AC782" s="58"/>
      <c r="AD782" s="58"/>
      <c r="AE782" s="58"/>
      <c r="AF782" s="58"/>
      <c r="AG782" s="58"/>
      <c r="AH782" s="58"/>
      <c r="AI782" s="58"/>
      <c r="AJ782" s="58"/>
      <c r="AK782" s="58"/>
      <c r="AL782" s="58"/>
      <c r="AM782" s="58"/>
      <c r="AN782" s="58"/>
      <c r="AO782" s="58"/>
      <c r="AP782" s="58"/>
      <c r="AQ782" s="58"/>
      <c r="AR782" s="58"/>
      <c r="AS782" s="58"/>
      <c r="AT782" s="58"/>
    </row>
    <row r="783" spans="1:46" ht="121.8" x14ac:dyDescent="0.3">
      <c r="A783" s="450"/>
      <c r="B783" s="433"/>
      <c r="C783" s="434"/>
      <c r="D783" s="434"/>
      <c r="E783" s="434"/>
      <c r="F783" s="118" t="s">
        <v>779</v>
      </c>
      <c r="G783" s="362"/>
      <c r="H783" s="334"/>
      <c r="I783" s="221"/>
      <c r="J783" s="349"/>
      <c r="K783" s="349"/>
      <c r="L783" s="343"/>
      <c r="M783" s="346"/>
      <c r="N783" s="58"/>
      <c r="O783" s="58"/>
      <c r="P783" s="58"/>
      <c r="Q783" s="58"/>
      <c r="R783" s="58"/>
      <c r="S783" s="58"/>
      <c r="T783" s="58"/>
      <c r="U783" s="58"/>
      <c r="V783" s="58"/>
      <c r="W783" s="58"/>
      <c r="X783" s="58"/>
      <c r="Y783" s="58"/>
      <c r="Z783" s="58"/>
      <c r="AA783" s="58"/>
      <c r="AB783" s="58"/>
      <c r="AC783" s="58"/>
      <c r="AD783" s="58"/>
      <c r="AE783" s="58"/>
      <c r="AF783" s="58"/>
      <c r="AG783" s="58"/>
      <c r="AH783" s="58"/>
      <c r="AI783" s="58"/>
      <c r="AJ783" s="58"/>
      <c r="AK783" s="58"/>
      <c r="AL783" s="58"/>
      <c r="AM783" s="58"/>
      <c r="AN783" s="58"/>
      <c r="AO783" s="58"/>
      <c r="AP783" s="58"/>
      <c r="AQ783" s="58"/>
      <c r="AR783" s="58"/>
      <c r="AS783" s="58"/>
      <c r="AT783" s="58"/>
    </row>
    <row r="784" spans="1:46" ht="52.2" x14ac:dyDescent="0.3">
      <c r="A784" s="450"/>
      <c r="B784" s="433"/>
      <c r="C784" s="434"/>
      <c r="D784" s="434"/>
      <c r="E784" s="434"/>
      <c r="F784" s="118" t="s">
        <v>780</v>
      </c>
      <c r="G784" s="362"/>
      <c r="H784" s="335"/>
      <c r="I784" s="221"/>
      <c r="J784" s="349"/>
      <c r="K784" s="349"/>
      <c r="L784" s="343"/>
      <c r="M784" s="346"/>
      <c r="N784" s="58"/>
      <c r="O784" s="58"/>
      <c r="P784" s="58"/>
      <c r="Q784" s="58"/>
      <c r="R784" s="58"/>
      <c r="S784" s="58"/>
      <c r="T784" s="58"/>
      <c r="U784" s="58"/>
      <c r="V784" s="58"/>
      <c r="W784" s="58"/>
      <c r="X784" s="58"/>
      <c r="Y784" s="58"/>
      <c r="Z784" s="58"/>
      <c r="AA784" s="58"/>
      <c r="AB784" s="58"/>
      <c r="AC784" s="58"/>
      <c r="AD784" s="58"/>
      <c r="AE784" s="58"/>
      <c r="AF784" s="58"/>
      <c r="AG784" s="58"/>
      <c r="AH784" s="58"/>
      <c r="AI784" s="58"/>
      <c r="AJ784" s="58"/>
      <c r="AK784" s="58"/>
      <c r="AL784" s="58"/>
      <c r="AM784" s="58"/>
      <c r="AN784" s="58"/>
      <c r="AO784" s="58"/>
      <c r="AP784" s="58"/>
      <c r="AQ784" s="58"/>
      <c r="AR784" s="58"/>
      <c r="AS784" s="58"/>
      <c r="AT784" s="58"/>
    </row>
    <row r="785" spans="1:46" ht="39" customHeight="1" x14ac:dyDescent="0.3">
      <c r="A785" s="450"/>
      <c r="B785" s="433"/>
      <c r="C785" s="434"/>
      <c r="D785" s="434"/>
      <c r="E785" s="434"/>
      <c r="F785" s="119" t="s">
        <v>701</v>
      </c>
      <c r="G785" s="362"/>
      <c r="H785" s="335"/>
      <c r="I785" s="221"/>
      <c r="J785" s="349"/>
      <c r="K785" s="349"/>
      <c r="L785" s="343"/>
      <c r="M785" s="346"/>
      <c r="N785" s="58"/>
      <c r="O785" s="58"/>
      <c r="P785" s="58"/>
      <c r="Q785" s="58"/>
      <c r="R785" s="58"/>
      <c r="S785" s="58"/>
      <c r="T785" s="58"/>
      <c r="U785" s="58"/>
      <c r="V785" s="58"/>
      <c r="W785" s="58"/>
      <c r="X785" s="58"/>
      <c r="Y785" s="58"/>
      <c r="Z785" s="58"/>
      <c r="AA785" s="58"/>
      <c r="AB785" s="58"/>
      <c r="AC785" s="58"/>
      <c r="AD785" s="58"/>
      <c r="AE785" s="58"/>
      <c r="AF785" s="58"/>
      <c r="AG785" s="58"/>
      <c r="AH785" s="58"/>
      <c r="AI785" s="58"/>
      <c r="AJ785" s="58"/>
      <c r="AK785" s="58"/>
      <c r="AL785" s="58"/>
      <c r="AM785" s="58"/>
      <c r="AN785" s="58"/>
      <c r="AO785" s="58"/>
      <c r="AP785" s="58"/>
      <c r="AQ785" s="58"/>
      <c r="AR785" s="58"/>
      <c r="AS785" s="58"/>
      <c r="AT785" s="58"/>
    </row>
    <row r="786" spans="1:46" ht="87" x14ac:dyDescent="0.3">
      <c r="A786" s="450"/>
      <c r="B786" s="433"/>
      <c r="C786" s="434"/>
      <c r="D786" s="434"/>
      <c r="E786" s="434"/>
      <c r="F786" s="118" t="s">
        <v>781</v>
      </c>
      <c r="G786" s="362"/>
      <c r="H786" s="335"/>
      <c r="I786" s="221"/>
      <c r="J786" s="350"/>
      <c r="K786" s="350"/>
      <c r="L786" s="344"/>
      <c r="M786" s="347"/>
      <c r="N786" s="58"/>
      <c r="O786" s="58"/>
      <c r="P786" s="58"/>
      <c r="Q786" s="58"/>
      <c r="R786" s="58"/>
      <c r="S786" s="58"/>
      <c r="T786" s="58"/>
      <c r="U786" s="58"/>
      <c r="V786" s="58"/>
      <c r="W786" s="58"/>
      <c r="X786" s="58"/>
      <c r="Y786" s="58"/>
      <c r="Z786" s="58"/>
      <c r="AA786" s="58"/>
      <c r="AB786" s="58"/>
      <c r="AC786" s="58"/>
      <c r="AD786" s="58"/>
      <c r="AE786" s="58"/>
      <c r="AF786" s="58"/>
      <c r="AG786" s="58"/>
      <c r="AH786" s="58"/>
      <c r="AI786" s="58"/>
      <c r="AJ786" s="58"/>
      <c r="AK786" s="58"/>
      <c r="AL786" s="58"/>
      <c r="AM786" s="58"/>
      <c r="AN786" s="58"/>
      <c r="AO786" s="58"/>
      <c r="AP786" s="58"/>
      <c r="AQ786" s="58"/>
      <c r="AR786" s="58"/>
      <c r="AS786" s="58"/>
      <c r="AT786" s="58"/>
    </row>
    <row r="787" spans="1:46" ht="45.75" customHeight="1" x14ac:dyDescent="0.3">
      <c r="A787" s="450"/>
      <c r="B787" s="433"/>
      <c r="C787" s="434"/>
      <c r="D787" s="434"/>
      <c r="E787" s="434"/>
      <c r="F787" s="118" t="s">
        <v>1438</v>
      </c>
      <c r="G787" s="166"/>
      <c r="H787" s="204"/>
      <c r="I787" s="298"/>
      <c r="J787" s="299"/>
      <c r="K787" s="299"/>
      <c r="L787" s="179"/>
      <c r="M787" s="190"/>
    </row>
    <row r="788" spans="1:46" ht="139.19999999999999" x14ac:dyDescent="0.3">
      <c r="A788" s="189"/>
      <c r="B788" s="153">
        <v>1.1299999999999999</v>
      </c>
      <c r="C788" s="434" t="s">
        <v>191</v>
      </c>
      <c r="D788" s="434"/>
      <c r="E788" s="434"/>
      <c r="F788" s="118" t="s">
        <v>1463</v>
      </c>
      <c r="G788" s="166"/>
      <c r="H788" s="204"/>
      <c r="I788" s="166"/>
      <c r="J788" s="143"/>
      <c r="K788" s="167"/>
      <c r="L788" s="168"/>
      <c r="M788" s="190"/>
    </row>
    <row r="789" spans="1:46" ht="104.4" x14ac:dyDescent="0.3">
      <c r="A789" s="426"/>
      <c r="B789" s="427"/>
      <c r="C789" s="312" t="s">
        <v>1057</v>
      </c>
      <c r="D789" s="333" t="s">
        <v>193</v>
      </c>
      <c r="E789" s="333"/>
      <c r="F789" s="117" t="s">
        <v>1053</v>
      </c>
      <c r="G789" s="156"/>
      <c r="H789" s="205"/>
      <c r="I789" s="156"/>
      <c r="J789" s="144"/>
      <c r="K789" s="123"/>
      <c r="L789" s="168"/>
      <c r="M789" s="190"/>
    </row>
    <row r="790" spans="1:46" ht="104.4" x14ac:dyDescent="0.3">
      <c r="A790" s="426"/>
      <c r="B790" s="427"/>
      <c r="C790" s="312" t="s">
        <v>1529</v>
      </c>
      <c r="D790" s="333" t="s">
        <v>195</v>
      </c>
      <c r="E790" s="333"/>
      <c r="F790" s="117" t="s">
        <v>1054</v>
      </c>
      <c r="G790" s="156"/>
      <c r="H790" s="205"/>
      <c r="I790" s="156"/>
      <c r="J790" s="144"/>
      <c r="K790" s="123"/>
      <c r="L790" s="168"/>
      <c r="M790" s="190"/>
    </row>
    <row r="791" spans="1:46" ht="66" customHeight="1" x14ac:dyDescent="0.3">
      <c r="A791" s="426"/>
      <c r="B791" s="427"/>
      <c r="C791" s="312" t="s">
        <v>1530</v>
      </c>
      <c r="D791" s="448" t="s">
        <v>1439</v>
      </c>
      <c r="E791" s="448"/>
      <c r="F791" s="254"/>
      <c r="G791" s="262"/>
      <c r="H791" s="263"/>
      <c r="I791" s="220"/>
      <c r="J791" s="144"/>
      <c r="K791" s="123"/>
      <c r="L791" s="168"/>
      <c r="M791" s="190"/>
    </row>
    <row r="792" spans="1:46" ht="78.75" customHeight="1" x14ac:dyDescent="0.35">
      <c r="A792" s="194"/>
      <c r="B792" s="180"/>
      <c r="C792" s="492" t="s">
        <v>1055</v>
      </c>
      <c r="D792" s="493"/>
      <c r="E792" s="493"/>
      <c r="F792" s="494"/>
      <c r="G792" s="494"/>
      <c r="H792" s="494"/>
      <c r="I792" s="495"/>
      <c r="J792" s="493"/>
      <c r="K792" s="493"/>
      <c r="L792" s="493"/>
      <c r="M792" s="496"/>
    </row>
    <row r="793" spans="1:46" s="129" customFormat="1" ht="18" customHeight="1" x14ac:dyDescent="0.25">
      <c r="A793" s="421"/>
      <c r="B793" s="497">
        <v>1.1399999999999999</v>
      </c>
      <c r="C793" s="434" t="s">
        <v>1056</v>
      </c>
      <c r="D793" s="434"/>
      <c r="E793" s="434"/>
      <c r="F793" s="478" t="s">
        <v>1602</v>
      </c>
      <c r="G793" s="512"/>
      <c r="H793" s="512"/>
      <c r="I793" s="259"/>
      <c r="J793" s="586"/>
      <c r="K793" s="586"/>
      <c r="L793" s="340"/>
      <c r="M793" s="195"/>
      <c r="N793" s="128"/>
      <c r="O793" s="128"/>
      <c r="P793" s="128"/>
      <c r="Q793" s="128"/>
      <c r="R793" s="128"/>
      <c r="S793" s="128"/>
      <c r="T793" s="128"/>
      <c r="U793" s="128"/>
      <c r="V793" s="128"/>
      <c r="W793" s="128"/>
      <c r="X793" s="128"/>
      <c r="Y793" s="128"/>
      <c r="Z793" s="128"/>
      <c r="AA793" s="128"/>
      <c r="AB793" s="128"/>
      <c r="AC793" s="128"/>
      <c r="AD793" s="128"/>
      <c r="AE793" s="128"/>
      <c r="AF793" s="128"/>
      <c r="AG793" s="128"/>
      <c r="AH793" s="128"/>
      <c r="AI793" s="128"/>
      <c r="AJ793" s="128"/>
      <c r="AK793" s="128"/>
      <c r="AL793" s="128"/>
      <c r="AM793" s="128"/>
      <c r="AN793" s="128"/>
      <c r="AO793" s="128"/>
      <c r="AP793" s="128"/>
      <c r="AQ793" s="128"/>
      <c r="AR793" s="128"/>
    </row>
    <row r="794" spans="1:46" s="129" customFormat="1" ht="18" customHeight="1" x14ac:dyDescent="0.25">
      <c r="A794" s="422"/>
      <c r="B794" s="497"/>
      <c r="C794" s="434"/>
      <c r="D794" s="434"/>
      <c r="E794" s="434"/>
      <c r="F794" s="498"/>
      <c r="G794" s="513"/>
      <c r="H794" s="513"/>
      <c r="I794" s="228"/>
      <c r="J794" s="587"/>
      <c r="K794" s="587"/>
      <c r="L794" s="508"/>
      <c r="M794" s="195"/>
      <c r="N794" s="128"/>
      <c r="O794" s="128"/>
      <c r="P794" s="128"/>
      <c r="Q794" s="128"/>
      <c r="R794" s="128"/>
      <c r="S794" s="128"/>
      <c r="T794" s="128"/>
      <c r="U794" s="128"/>
      <c r="V794" s="128"/>
      <c r="W794" s="128"/>
      <c r="X794" s="128"/>
      <c r="Y794" s="128"/>
      <c r="Z794" s="128"/>
      <c r="AA794" s="128"/>
      <c r="AB794" s="128"/>
      <c r="AC794" s="128"/>
      <c r="AD794" s="128"/>
      <c r="AE794" s="128"/>
      <c r="AF794" s="128"/>
      <c r="AG794" s="128"/>
      <c r="AH794" s="128"/>
      <c r="AI794" s="128"/>
      <c r="AJ794" s="128"/>
      <c r="AK794" s="128"/>
      <c r="AL794" s="128"/>
      <c r="AM794" s="128"/>
      <c r="AN794" s="128"/>
      <c r="AO794" s="128"/>
      <c r="AP794" s="128"/>
      <c r="AQ794" s="128"/>
      <c r="AR794" s="128"/>
    </row>
    <row r="795" spans="1:46" s="129" customFormat="1" ht="18" customHeight="1" x14ac:dyDescent="0.25">
      <c r="A795" s="422"/>
      <c r="B795" s="497"/>
      <c r="C795" s="434"/>
      <c r="D795" s="434"/>
      <c r="E795" s="434"/>
      <c r="F795" s="498"/>
      <c r="G795" s="513"/>
      <c r="H795" s="513"/>
      <c r="I795" s="228"/>
      <c r="J795" s="587"/>
      <c r="K795" s="587"/>
      <c r="L795" s="508"/>
      <c r="M795" s="195"/>
      <c r="N795" s="128"/>
      <c r="O795" s="128"/>
      <c r="P795" s="128"/>
      <c r="Q795" s="128"/>
      <c r="R795" s="128"/>
      <c r="S795" s="128"/>
      <c r="T795" s="128"/>
      <c r="U795" s="128"/>
      <c r="V795" s="128"/>
      <c r="W795" s="128"/>
      <c r="X795" s="128"/>
      <c r="Y795" s="128"/>
      <c r="Z795" s="128"/>
      <c r="AA795" s="128"/>
      <c r="AB795" s="128"/>
      <c r="AC795" s="128"/>
      <c r="AD795" s="128"/>
      <c r="AE795" s="128"/>
      <c r="AF795" s="128"/>
      <c r="AG795" s="128"/>
      <c r="AH795" s="128"/>
      <c r="AI795" s="128"/>
      <c r="AJ795" s="128"/>
      <c r="AK795" s="128"/>
      <c r="AL795" s="128"/>
      <c r="AM795" s="128"/>
      <c r="AN795" s="128"/>
      <c r="AO795" s="128"/>
      <c r="AP795" s="128"/>
      <c r="AQ795" s="128"/>
      <c r="AR795" s="128"/>
    </row>
    <row r="796" spans="1:46" s="129" customFormat="1" ht="18" customHeight="1" x14ac:dyDescent="0.25">
      <c r="A796" s="422"/>
      <c r="B796" s="497"/>
      <c r="C796" s="434"/>
      <c r="D796" s="434"/>
      <c r="E796" s="434"/>
      <c r="F796" s="498"/>
      <c r="G796" s="513"/>
      <c r="H796" s="513"/>
      <c r="I796" s="228"/>
      <c r="J796" s="587"/>
      <c r="K796" s="587"/>
      <c r="L796" s="508"/>
      <c r="M796" s="195"/>
      <c r="N796" s="128"/>
      <c r="O796" s="128"/>
      <c r="P796" s="128"/>
      <c r="Q796" s="128"/>
      <c r="R796" s="128"/>
      <c r="S796" s="128"/>
      <c r="T796" s="128"/>
      <c r="U796" s="128"/>
      <c r="V796" s="128"/>
      <c r="W796" s="128"/>
      <c r="X796" s="128"/>
      <c r="Y796" s="128"/>
      <c r="Z796" s="128"/>
      <c r="AA796" s="128"/>
      <c r="AB796" s="128"/>
      <c r="AC796" s="128"/>
      <c r="AD796" s="128"/>
      <c r="AE796" s="128"/>
      <c r="AF796" s="128"/>
      <c r="AG796" s="128"/>
      <c r="AH796" s="128"/>
      <c r="AI796" s="128"/>
      <c r="AJ796" s="128"/>
      <c r="AK796" s="128"/>
      <c r="AL796" s="128"/>
      <c r="AM796" s="128"/>
      <c r="AN796" s="128"/>
      <c r="AO796" s="128"/>
      <c r="AP796" s="128"/>
      <c r="AQ796" s="128"/>
      <c r="AR796" s="128"/>
    </row>
    <row r="797" spans="1:46" s="129" customFormat="1" ht="18" customHeight="1" x14ac:dyDescent="0.25">
      <c r="A797" s="422"/>
      <c r="B797" s="497"/>
      <c r="C797" s="434"/>
      <c r="D797" s="434"/>
      <c r="E797" s="434"/>
      <c r="F797" s="498"/>
      <c r="G797" s="513"/>
      <c r="H797" s="513"/>
      <c r="I797" s="228"/>
      <c r="J797" s="587"/>
      <c r="K797" s="587"/>
      <c r="L797" s="508"/>
      <c r="M797" s="195"/>
      <c r="N797" s="128"/>
      <c r="O797" s="128"/>
      <c r="P797" s="128"/>
      <c r="Q797" s="128"/>
      <c r="R797" s="128"/>
      <c r="S797" s="128"/>
      <c r="T797" s="128"/>
      <c r="U797" s="128"/>
      <c r="V797" s="128"/>
      <c r="W797" s="128"/>
      <c r="X797" s="128"/>
      <c r="Y797" s="128"/>
      <c r="Z797" s="128"/>
      <c r="AA797" s="128"/>
      <c r="AB797" s="128"/>
      <c r="AC797" s="128"/>
      <c r="AD797" s="128"/>
      <c r="AE797" s="128"/>
      <c r="AF797" s="128"/>
      <c r="AG797" s="128"/>
      <c r="AH797" s="128"/>
      <c r="AI797" s="128"/>
      <c r="AJ797" s="128"/>
      <c r="AK797" s="128"/>
      <c r="AL797" s="128"/>
      <c r="AM797" s="128"/>
      <c r="AN797" s="128"/>
      <c r="AO797" s="128"/>
      <c r="AP797" s="128"/>
      <c r="AQ797" s="128"/>
      <c r="AR797" s="128"/>
    </row>
    <row r="798" spans="1:46" s="129" customFormat="1" ht="18" customHeight="1" x14ac:dyDescent="0.25">
      <c r="A798" s="422"/>
      <c r="B798" s="497"/>
      <c r="C798" s="434"/>
      <c r="D798" s="434"/>
      <c r="E798" s="434"/>
      <c r="F798" s="498"/>
      <c r="G798" s="513"/>
      <c r="H798" s="513"/>
      <c r="I798" s="228"/>
      <c r="J798" s="587"/>
      <c r="K798" s="587"/>
      <c r="L798" s="508"/>
      <c r="M798" s="195"/>
      <c r="N798" s="128"/>
      <c r="O798" s="128"/>
      <c r="P798" s="128"/>
      <c r="Q798" s="128"/>
      <c r="R798" s="128"/>
      <c r="S798" s="128"/>
      <c r="T798" s="128"/>
      <c r="U798" s="128"/>
      <c r="V798" s="128"/>
      <c r="W798" s="128"/>
      <c r="X798" s="128"/>
      <c r="Y798" s="128"/>
      <c r="Z798" s="128"/>
      <c r="AA798" s="128"/>
      <c r="AB798" s="128"/>
      <c r="AC798" s="128"/>
      <c r="AD798" s="128"/>
      <c r="AE798" s="128"/>
      <c r="AF798" s="128"/>
      <c r="AG798" s="128"/>
      <c r="AH798" s="128"/>
      <c r="AI798" s="128"/>
      <c r="AJ798" s="128"/>
      <c r="AK798" s="128"/>
      <c r="AL798" s="128"/>
      <c r="AM798" s="128"/>
      <c r="AN798" s="128"/>
      <c r="AO798" s="128"/>
      <c r="AP798" s="128"/>
      <c r="AQ798" s="128"/>
      <c r="AR798" s="128"/>
    </row>
    <row r="799" spans="1:46" s="129" customFormat="1" ht="18" customHeight="1" x14ac:dyDescent="0.25">
      <c r="A799" s="422"/>
      <c r="B799" s="497"/>
      <c r="C799" s="434"/>
      <c r="D799" s="434"/>
      <c r="E799" s="434"/>
      <c r="F799" s="498"/>
      <c r="G799" s="513"/>
      <c r="H799" s="513"/>
      <c r="I799" s="228"/>
      <c r="J799" s="587"/>
      <c r="K799" s="587"/>
      <c r="L799" s="508"/>
      <c r="M799" s="195"/>
      <c r="N799" s="128"/>
      <c r="O799" s="128"/>
      <c r="P799" s="128"/>
      <c r="Q799" s="128"/>
      <c r="R799" s="128"/>
      <c r="S799" s="128"/>
      <c r="T799" s="128"/>
      <c r="U799" s="128"/>
      <c r="V799" s="128"/>
      <c r="W799" s="128"/>
      <c r="X799" s="128"/>
      <c r="Y799" s="128"/>
      <c r="Z799" s="128"/>
      <c r="AA799" s="128"/>
      <c r="AB799" s="128"/>
      <c r="AC799" s="128"/>
      <c r="AD799" s="128"/>
      <c r="AE799" s="128"/>
      <c r="AF799" s="128"/>
      <c r="AG799" s="128"/>
      <c r="AH799" s="128"/>
      <c r="AI799" s="128"/>
      <c r="AJ799" s="128"/>
      <c r="AK799" s="128"/>
      <c r="AL799" s="128"/>
      <c r="AM799" s="128"/>
      <c r="AN799" s="128"/>
      <c r="AO799" s="128"/>
      <c r="AP799" s="128"/>
      <c r="AQ799" s="128"/>
      <c r="AR799" s="128"/>
    </row>
    <row r="800" spans="1:46" s="129" customFormat="1" ht="51" customHeight="1" x14ac:dyDescent="0.25">
      <c r="A800" s="423"/>
      <c r="B800" s="497"/>
      <c r="C800" s="434"/>
      <c r="D800" s="435"/>
      <c r="E800" s="435"/>
      <c r="F800" s="498"/>
      <c r="G800" s="514"/>
      <c r="H800" s="514"/>
      <c r="I800" s="253"/>
      <c r="J800" s="588"/>
      <c r="K800" s="588"/>
      <c r="L800" s="341"/>
      <c r="M800" s="195"/>
      <c r="N800" s="128"/>
      <c r="O800" s="128"/>
      <c r="P800" s="128"/>
      <c r="Q800" s="128"/>
      <c r="R800" s="128"/>
      <c r="S800" s="128"/>
      <c r="T800" s="128"/>
      <c r="U800" s="128"/>
      <c r="V800" s="128"/>
      <c r="W800" s="128"/>
      <c r="X800" s="128"/>
      <c r="Y800" s="128"/>
      <c r="Z800" s="128"/>
      <c r="AA800" s="128"/>
      <c r="AB800" s="128"/>
      <c r="AC800" s="128"/>
      <c r="AD800" s="128"/>
      <c r="AE800" s="128"/>
      <c r="AF800" s="128"/>
      <c r="AG800" s="128"/>
      <c r="AH800" s="128"/>
      <c r="AI800" s="128"/>
      <c r="AJ800" s="128"/>
      <c r="AK800" s="128"/>
      <c r="AL800" s="128"/>
      <c r="AM800" s="128"/>
      <c r="AN800" s="128"/>
      <c r="AO800" s="128"/>
      <c r="AP800" s="128"/>
      <c r="AQ800" s="128"/>
      <c r="AR800" s="128"/>
    </row>
    <row r="801" spans="1:44" s="130" customFormat="1" ht="18" customHeight="1" x14ac:dyDescent="0.25">
      <c r="A801" s="415"/>
      <c r="B801" s="416"/>
      <c r="C801" s="436" t="s">
        <v>1531</v>
      </c>
      <c r="D801" s="333" t="s">
        <v>1058</v>
      </c>
      <c r="E801" s="333"/>
      <c r="F801" s="499" t="s">
        <v>1603</v>
      </c>
      <c r="G801" s="501"/>
      <c r="H801" s="502"/>
      <c r="I801" s="503"/>
      <c r="J801" s="506"/>
      <c r="K801" s="507"/>
      <c r="L801" s="340"/>
      <c r="M801" s="195"/>
      <c r="N801" s="128"/>
      <c r="O801" s="128"/>
      <c r="P801" s="128"/>
      <c r="Q801" s="128"/>
      <c r="R801" s="128"/>
      <c r="S801" s="128"/>
      <c r="T801" s="128"/>
      <c r="U801" s="128"/>
      <c r="V801" s="128"/>
      <c r="W801" s="128"/>
      <c r="X801" s="128"/>
      <c r="Y801" s="128"/>
      <c r="Z801" s="128"/>
      <c r="AA801" s="128"/>
      <c r="AB801" s="128"/>
      <c r="AC801" s="128"/>
      <c r="AD801" s="128"/>
      <c r="AE801" s="128"/>
      <c r="AF801" s="128"/>
      <c r="AG801" s="128"/>
      <c r="AH801" s="128"/>
      <c r="AI801" s="128"/>
      <c r="AJ801" s="128"/>
      <c r="AK801" s="128"/>
      <c r="AL801" s="128"/>
      <c r="AM801" s="128"/>
      <c r="AN801" s="128"/>
      <c r="AO801" s="128"/>
      <c r="AP801" s="128"/>
      <c r="AQ801" s="128"/>
      <c r="AR801" s="128"/>
    </row>
    <row r="802" spans="1:44" s="130" customFormat="1" ht="103.95" customHeight="1" x14ac:dyDescent="0.25">
      <c r="A802" s="417"/>
      <c r="B802" s="418"/>
      <c r="C802" s="436"/>
      <c r="D802" s="333"/>
      <c r="E802" s="333"/>
      <c r="F802" s="500"/>
      <c r="G802" s="501"/>
      <c r="H802" s="502"/>
      <c r="I802" s="504"/>
      <c r="J802" s="506"/>
      <c r="K802" s="507"/>
      <c r="L802" s="508"/>
      <c r="M802" s="195"/>
      <c r="N802" s="128"/>
      <c r="O802" s="128"/>
      <c r="P802" s="128"/>
      <c r="Q802" s="128"/>
      <c r="R802" s="128"/>
      <c r="S802" s="128"/>
      <c r="T802" s="128"/>
      <c r="U802" s="128"/>
      <c r="V802" s="128"/>
      <c r="W802" s="128"/>
      <c r="X802" s="128"/>
      <c r="Y802" s="128"/>
      <c r="Z802" s="128"/>
      <c r="AA802" s="128"/>
      <c r="AB802" s="128"/>
      <c r="AC802" s="128"/>
      <c r="AD802" s="128"/>
      <c r="AE802" s="128"/>
      <c r="AF802" s="128"/>
      <c r="AG802" s="128"/>
      <c r="AH802" s="128"/>
      <c r="AI802" s="128"/>
      <c r="AJ802" s="128"/>
      <c r="AK802" s="128"/>
      <c r="AL802" s="128"/>
      <c r="AM802" s="128"/>
      <c r="AN802" s="128"/>
      <c r="AO802" s="128"/>
      <c r="AP802" s="128"/>
      <c r="AQ802" s="128"/>
      <c r="AR802" s="128"/>
    </row>
    <row r="803" spans="1:44" s="130" customFormat="1" ht="18" customHeight="1" x14ac:dyDescent="0.25">
      <c r="A803" s="417"/>
      <c r="B803" s="418"/>
      <c r="C803" s="436"/>
      <c r="D803" s="333"/>
      <c r="E803" s="333"/>
      <c r="F803" s="500"/>
      <c r="G803" s="501"/>
      <c r="H803" s="502"/>
      <c r="I803" s="504"/>
      <c r="J803" s="506"/>
      <c r="K803" s="507"/>
      <c r="L803" s="508"/>
      <c r="M803" s="195"/>
      <c r="N803" s="128"/>
      <c r="O803" s="128"/>
      <c r="P803" s="128"/>
      <c r="Q803" s="128"/>
      <c r="R803" s="128"/>
      <c r="S803" s="128"/>
      <c r="T803" s="128"/>
      <c r="U803" s="128"/>
      <c r="V803" s="128"/>
      <c r="W803" s="128"/>
      <c r="X803" s="128"/>
      <c r="Y803" s="128"/>
      <c r="Z803" s="128"/>
      <c r="AA803" s="128"/>
      <c r="AB803" s="128"/>
      <c r="AC803" s="128"/>
      <c r="AD803" s="128"/>
      <c r="AE803" s="128"/>
      <c r="AF803" s="128"/>
      <c r="AG803" s="128"/>
      <c r="AH803" s="128"/>
      <c r="AI803" s="128"/>
      <c r="AJ803" s="128"/>
      <c r="AK803" s="128"/>
      <c r="AL803" s="128"/>
      <c r="AM803" s="128"/>
      <c r="AN803" s="128"/>
      <c r="AO803" s="128"/>
      <c r="AP803" s="128"/>
      <c r="AQ803" s="128"/>
      <c r="AR803" s="128"/>
    </row>
    <row r="804" spans="1:44" s="130" customFormat="1" ht="18" customHeight="1" x14ac:dyDescent="0.25">
      <c r="A804" s="417"/>
      <c r="B804" s="418"/>
      <c r="C804" s="436"/>
      <c r="D804" s="333"/>
      <c r="E804" s="333"/>
      <c r="F804" s="500"/>
      <c r="G804" s="501"/>
      <c r="H804" s="502"/>
      <c r="I804" s="504"/>
      <c r="J804" s="506"/>
      <c r="K804" s="507"/>
      <c r="L804" s="508"/>
      <c r="M804" s="195"/>
      <c r="N804" s="128"/>
      <c r="O804" s="128"/>
      <c r="P804" s="128"/>
      <c r="Q804" s="128"/>
      <c r="R804" s="128"/>
      <c r="S804" s="128"/>
      <c r="T804" s="128"/>
      <c r="U804" s="128"/>
      <c r="V804" s="128"/>
      <c r="W804" s="128"/>
      <c r="X804" s="128"/>
      <c r="Y804" s="128"/>
      <c r="Z804" s="128"/>
      <c r="AA804" s="128"/>
      <c r="AB804" s="128"/>
      <c r="AC804" s="128"/>
      <c r="AD804" s="128"/>
      <c r="AE804" s="128"/>
      <c r="AF804" s="128"/>
      <c r="AG804" s="128"/>
      <c r="AH804" s="128"/>
      <c r="AI804" s="128"/>
      <c r="AJ804" s="128"/>
      <c r="AK804" s="128"/>
      <c r="AL804" s="128"/>
      <c r="AM804" s="128"/>
      <c r="AN804" s="128"/>
      <c r="AO804" s="128"/>
      <c r="AP804" s="128"/>
      <c r="AQ804" s="128"/>
      <c r="AR804" s="128"/>
    </row>
    <row r="805" spans="1:44" s="130" customFormat="1" ht="18" customHeight="1" x14ac:dyDescent="0.25">
      <c r="A805" s="417"/>
      <c r="B805" s="418"/>
      <c r="C805" s="436"/>
      <c r="D805" s="333"/>
      <c r="E805" s="333"/>
      <c r="F805" s="500"/>
      <c r="G805" s="501"/>
      <c r="H805" s="502"/>
      <c r="I805" s="504"/>
      <c r="J805" s="506"/>
      <c r="K805" s="507"/>
      <c r="L805" s="508"/>
      <c r="M805" s="195"/>
      <c r="N805" s="128"/>
      <c r="O805" s="128"/>
      <c r="P805" s="128"/>
      <c r="Q805" s="128"/>
      <c r="R805" s="128"/>
      <c r="S805" s="128"/>
      <c r="T805" s="128"/>
      <c r="U805" s="128"/>
      <c r="V805" s="128"/>
      <c r="W805" s="128"/>
      <c r="X805" s="128"/>
      <c r="Y805" s="128"/>
      <c r="Z805" s="128"/>
      <c r="AA805" s="128"/>
      <c r="AB805" s="128"/>
      <c r="AC805" s="128"/>
      <c r="AD805" s="128"/>
      <c r="AE805" s="128"/>
      <c r="AF805" s="128"/>
      <c r="AG805" s="128"/>
      <c r="AH805" s="128"/>
      <c r="AI805" s="128"/>
      <c r="AJ805" s="128"/>
      <c r="AK805" s="128"/>
      <c r="AL805" s="128"/>
      <c r="AM805" s="128"/>
      <c r="AN805" s="128"/>
      <c r="AO805" s="128"/>
      <c r="AP805" s="128"/>
      <c r="AQ805" s="128"/>
      <c r="AR805" s="128"/>
    </row>
    <row r="806" spans="1:44" s="130" customFormat="1" ht="18" customHeight="1" x14ac:dyDescent="0.25">
      <c r="A806" s="417"/>
      <c r="B806" s="418"/>
      <c r="C806" s="436"/>
      <c r="D806" s="333"/>
      <c r="E806" s="333"/>
      <c r="F806" s="500"/>
      <c r="G806" s="501"/>
      <c r="H806" s="502"/>
      <c r="I806" s="504"/>
      <c r="J806" s="506"/>
      <c r="K806" s="507"/>
      <c r="L806" s="508"/>
      <c r="M806" s="195"/>
      <c r="N806" s="128"/>
      <c r="O806" s="128"/>
      <c r="P806" s="128"/>
      <c r="Q806" s="128"/>
      <c r="R806" s="128"/>
      <c r="S806" s="128"/>
      <c r="T806" s="128"/>
      <c r="U806" s="128"/>
      <c r="V806" s="128"/>
      <c r="W806" s="128"/>
      <c r="X806" s="128"/>
      <c r="Y806" s="128"/>
      <c r="Z806" s="128"/>
      <c r="AA806" s="128"/>
      <c r="AB806" s="128"/>
      <c r="AC806" s="128"/>
      <c r="AD806" s="128"/>
      <c r="AE806" s="128"/>
      <c r="AF806" s="128"/>
      <c r="AG806" s="128"/>
      <c r="AH806" s="128"/>
      <c r="AI806" s="128"/>
      <c r="AJ806" s="128"/>
      <c r="AK806" s="128"/>
      <c r="AL806" s="128"/>
      <c r="AM806" s="128"/>
      <c r="AN806" s="128"/>
      <c r="AO806" s="128"/>
      <c r="AP806" s="128"/>
      <c r="AQ806" s="128"/>
      <c r="AR806" s="128"/>
    </row>
    <row r="807" spans="1:44" s="130" customFormat="1" ht="18" customHeight="1" x14ac:dyDescent="0.25">
      <c r="A807" s="417"/>
      <c r="B807" s="418"/>
      <c r="C807" s="436"/>
      <c r="D807" s="333"/>
      <c r="E807" s="333"/>
      <c r="F807" s="500"/>
      <c r="G807" s="501"/>
      <c r="H807" s="502"/>
      <c r="I807" s="504"/>
      <c r="J807" s="506"/>
      <c r="K807" s="507"/>
      <c r="L807" s="508"/>
      <c r="M807" s="195"/>
      <c r="N807" s="128"/>
      <c r="O807" s="128"/>
      <c r="P807" s="128"/>
      <c r="Q807" s="128"/>
      <c r="R807" s="128"/>
      <c r="S807" s="128"/>
      <c r="T807" s="128"/>
      <c r="U807" s="128"/>
      <c r="V807" s="128"/>
      <c r="W807" s="128"/>
      <c r="X807" s="128"/>
      <c r="Y807" s="128"/>
      <c r="Z807" s="128"/>
      <c r="AA807" s="128"/>
      <c r="AB807" s="128"/>
      <c r="AC807" s="128"/>
      <c r="AD807" s="128"/>
      <c r="AE807" s="128"/>
      <c r="AF807" s="128"/>
      <c r="AG807" s="128"/>
      <c r="AH807" s="128"/>
      <c r="AI807" s="128"/>
      <c r="AJ807" s="128"/>
      <c r="AK807" s="128"/>
      <c r="AL807" s="128"/>
      <c r="AM807" s="128"/>
      <c r="AN807" s="128"/>
      <c r="AO807" s="128"/>
      <c r="AP807" s="128"/>
      <c r="AQ807" s="128"/>
      <c r="AR807" s="128"/>
    </row>
    <row r="808" spans="1:44" s="130" customFormat="1" ht="18" customHeight="1" x14ac:dyDescent="0.25">
      <c r="A808" s="417"/>
      <c r="B808" s="418"/>
      <c r="C808" s="436"/>
      <c r="D808" s="333"/>
      <c r="E808" s="333"/>
      <c r="F808" s="500"/>
      <c r="G808" s="501"/>
      <c r="H808" s="502"/>
      <c r="I808" s="504"/>
      <c r="J808" s="506"/>
      <c r="K808" s="507"/>
      <c r="L808" s="508"/>
      <c r="M808" s="195"/>
      <c r="N808" s="128"/>
      <c r="O808" s="128"/>
      <c r="P808" s="128"/>
      <c r="Q808" s="128"/>
      <c r="R808" s="128"/>
      <c r="S808" s="128"/>
      <c r="T808" s="128"/>
      <c r="U808" s="128"/>
      <c r="V808" s="128"/>
      <c r="W808" s="128"/>
      <c r="X808" s="128"/>
      <c r="Y808" s="128"/>
      <c r="Z808" s="128"/>
      <c r="AA808" s="128"/>
      <c r="AB808" s="128"/>
      <c r="AC808" s="128"/>
      <c r="AD808" s="128"/>
      <c r="AE808" s="128"/>
      <c r="AF808" s="128"/>
      <c r="AG808" s="128"/>
      <c r="AH808" s="128"/>
      <c r="AI808" s="128"/>
      <c r="AJ808" s="128"/>
      <c r="AK808" s="128"/>
      <c r="AL808" s="128"/>
      <c r="AM808" s="128"/>
      <c r="AN808" s="128"/>
      <c r="AO808" s="128"/>
      <c r="AP808" s="128"/>
      <c r="AQ808" s="128"/>
      <c r="AR808" s="128"/>
    </row>
    <row r="809" spans="1:44" s="130" customFormat="1" ht="85.5" customHeight="1" x14ac:dyDescent="0.25">
      <c r="A809" s="419"/>
      <c r="B809" s="420"/>
      <c r="C809" s="436"/>
      <c r="D809" s="333"/>
      <c r="E809" s="333"/>
      <c r="F809" s="500"/>
      <c r="G809" s="501"/>
      <c r="H809" s="502"/>
      <c r="I809" s="505"/>
      <c r="J809" s="506"/>
      <c r="K809" s="507"/>
      <c r="L809" s="341"/>
      <c r="M809" s="195"/>
      <c r="N809" s="128"/>
      <c r="O809" s="128"/>
      <c r="P809" s="128"/>
      <c r="Q809" s="128"/>
      <c r="R809" s="128"/>
      <c r="S809" s="128"/>
      <c r="T809" s="128"/>
      <c r="U809" s="128"/>
      <c r="V809" s="128"/>
      <c r="W809" s="128"/>
      <c r="X809" s="128"/>
      <c r="Y809" s="128"/>
      <c r="Z809" s="128"/>
      <c r="AA809" s="128"/>
      <c r="AB809" s="128"/>
      <c r="AC809" s="128"/>
      <c r="AD809" s="128"/>
      <c r="AE809" s="128"/>
      <c r="AF809" s="128"/>
      <c r="AG809" s="128"/>
      <c r="AH809" s="128"/>
      <c r="AI809" s="128"/>
      <c r="AJ809" s="128"/>
      <c r="AK809" s="128"/>
      <c r="AL809" s="128"/>
      <c r="AM809" s="128"/>
      <c r="AN809" s="128"/>
      <c r="AO809" s="128"/>
      <c r="AP809" s="128"/>
      <c r="AQ809" s="128"/>
      <c r="AR809" s="128"/>
    </row>
    <row r="810" spans="1:44" s="131" customFormat="1" ht="18" customHeight="1" x14ac:dyDescent="0.25">
      <c r="A810" s="403"/>
      <c r="B810" s="404"/>
      <c r="C810" s="405"/>
      <c r="D810" s="393" t="s">
        <v>1532</v>
      </c>
      <c r="E810" s="396" t="s">
        <v>1060</v>
      </c>
      <c r="F810" s="424"/>
      <c r="G810" s="509"/>
      <c r="H810" s="509"/>
      <c r="I810" s="237"/>
      <c r="J810" s="351"/>
      <c r="K810" s="351"/>
      <c r="L810" s="339"/>
      <c r="M810" s="195"/>
      <c r="N810" s="128"/>
      <c r="O810" s="128"/>
      <c r="P810" s="128"/>
      <c r="Q810" s="128"/>
      <c r="R810" s="128"/>
      <c r="S810" s="128"/>
      <c r="T810" s="128"/>
      <c r="U810" s="128"/>
      <c r="V810" s="128"/>
      <c r="W810" s="128"/>
      <c r="X810" s="128"/>
      <c r="Y810" s="128"/>
      <c r="Z810" s="128"/>
      <c r="AA810" s="128"/>
      <c r="AB810" s="128"/>
      <c r="AC810" s="128"/>
      <c r="AD810" s="128"/>
      <c r="AE810" s="128"/>
      <c r="AF810" s="128"/>
      <c r="AG810" s="128"/>
      <c r="AH810" s="128"/>
      <c r="AI810" s="128"/>
      <c r="AJ810" s="128"/>
      <c r="AK810" s="128"/>
      <c r="AL810" s="128"/>
      <c r="AM810" s="128"/>
      <c r="AN810" s="128"/>
      <c r="AO810" s="128"/>
      <c r="AP810" s="128"/>
      <c r="AQ810" s="128"/>
      <c r="AR810" s="128"/>
    </row>
    <row r="811" spans="1:44" s="131" customFormat="1" ht="18" customHeight="1" x14ac:dyDescent="0.25">
      <c r="A811" s="406"/>
      <c r="B811" s="407"/>
      <c r="C811" s="408"/>
      <c r="D811" s="393"/>
      <c r="E811" s="396"/>
      <c r="F811" s="424"/>
      <c r="G811" s="510"/>
      <c r="H811" s="510"/>
      <c r="I811" s="229"/>
      <c r="J811" s="352"/>
      <c r="K811" s="352"/>
      <c r="L811" s="339"/>
      <c r="M811" s="195"/>
      <c r="N811" s="128"/>
      <c r="O811" s="128"/>
      <c r="P811" s="128"/>
      <c r="Q811" s="128"/>
      <c r="R811" s="128"/>
      <c r="S811" s="128"/>
      <c r="T811" s="128"/>
      <c r="U811" s="128"/>
      <c r="V811" s="128"/>
      <c r="W811" s="128"/>
      <c r="X811" s="128"/>
      <c r="Y811" s="128"/>
      <c r="Z811" s="128"/>
      <c r="AA811" s="128"/>
      <c r="AB811" s="128"/>
      <c r="AC811" s="128"/>
      <c r="AD811" s="128"/>
      <c r="AE811" s="128"/>
      <c r="AF811" s="128"/>
      <c r="AG811" s="128"/>
      <c r="AH811" s="128"/>
      <c r="AI811" s="128"/>
      <c r="AJ811" s="128"/>
      <c r="AK811" s="128"/>
      <c r="AL811" s="128"/>
      <c r="AM811" s="128"/>
      <c r="AN811" s="128"/>
      <c r="AO811" s="128"/>
      <c r="AP811" s="128"/>
      <c r="AQ811" s="128"/>
      <c r="AR811" s="128"/>
    </row>
    <row r="812" spans="1:44" s="131" customFormat="1" ht="18" customHeight="1" x14ac:dyDescent="0.25">
      <c r="A812" s="406"/>
      <c r="B812" s="407"/>
      <c r="C812" s="408"/>
      <c r="D812" s="393"/>
      <c r="E812" s="396"/>
      <c r="F812" s="424"/>
      <c r="G812" s="510"/>
      <c r="H812" s="510"/>
      <c r="I812" s="229"/>
      <c r="J812" s="352"/>
      <c r="K812" s="352"/>
      <c r="L812" s="339"/>
      <c r="M812" s="195"/>
      <c r="N812" s="128"/>
      <c r="O812" s="128"/>
      <c r="P812" s="128"/>
      <c r="Q812" s="128"/>
      <c r="R812" s="128"/>
      <c r="S812" s="128"/>
      <c r="T812" s="128"/>
      <c r="U812" s="128"/>
      <c r="V812" s="128"/>
      <c r="W812" s="128"/>
      <c r="X812" s="128"/>
      <c r="Y812" s="128"/>
      <c r="Z812" s="128"/>
      <c r="AA812" s="128"/>
      <c r="AB812" s="128"/>
      <c r="AC812" s="128"/>
      <c r="AD812" s="128"/>
      <c r="AE812" s="128"/>
      <c r="AF812" s="128"/>
      <c r="AG812" s="128"/>
      <c r="AH812" s="128"/>
      <c r="AI812" s="128"/>
      <c r="AJ812" s="128"/>
      <c r="AK812" s="128"/>
      <c r="AL812" s="128"/>
      <c r="AM812" s="128"/>
      <c r="AN812" s="128"/>
      <c r="AO812" s="128"/>
      <c r="AP812" s="128"/>
      <c r="AQ812" s="128"/>
      <c r="AR812" s="128"/>
    </row>
    <row r="813" spans="1:44" s="131" customFormat="1" ht="18" customHeight="1" x14ac:dyDescent="0.25">
      <c r="A813" s="406"/>
      <c r="B813" s="407"/>
      <c r="C813" s="408"/>
      <c r="D813" s="393"/>
      <c r="E813" s="396"/>
      <c r="F813" s="424"/>
      <c r="G813" s="510"/>
      <c r="H813" s="510"/>
      <c r="I813" s="229"/>
      <c r="J813" s="352"/>
      <c r="K813" s="352"/>
      <c r="L813" s="339"/>
      <c r="M813" s="195"/>
      <c r="N813" s="128"/>
      <c r="O813" s="128"/>
      <c r="P813" s="128"/>
      <c r="Q813" s="128"/>
      <c r="R813" s="128"/>
      <c r="S813" s="128"/>
      <c r="T813" s="128"/>
      <c r="U813" s="128"/>
      <c r="V813" s="128"/>
      <c r="W813" s="128"/>
      <c r="X813" s="128"/>
      <c r="Y813" s="128"/>
      <c r="Z813" s="128"/>
      <c r="AA813" s="128"/>
      <c r="AB813" s="128"/>
      <c r="AC813" s="128"/>
      <c r="AD813" s="128"/>
      <c r="AE813" s="128"/>
      <c r="AF813" s="128"/>
      <c r="AG813" s="128"/>
      <c r="AH813" s="128"/>
      <c r="AI813" s="128"/>
      <c r="AJ813" s="128"/>
      <c r="AK813" s="128"/>
      <c r="AL813" s="128"/>
      <c r="AM813" s="128"/>
      <c r="AN813" s="128"/>
      <c r="AO813" s="128"/>
      <c r="AP813" s="128"/>
      <c r="AQ813" s="128"/>
      <c r="AR813" s="128"/>
    </row>
    <row r="814" spans="1:44" s="131" customFormat="1" ht="18" customHeight="1" x14ac:dyDescent="0.25">
      <c r="A814" s="406"/>
      <c r="B814" s="407"/>
      <c r="C814" s="408"/>
      <c r="D814" s="393"/>
      <c r="E814" s="396"/>
      <c r="F814" s="424"/>
      <c r="G814" s="511"/>
      <c r="H814" s="511"/>
      <c r="I814" s="244"/>
      <c r="J814" s="353"/>
      <c r="K814" s="353"/>
      <c r="L814" s="339"/>
      <c r="M814" s="195"/>
      <c r="N814" s="128"/>
      <c r="O814" s="128"/>
      <c r="P814" s="128"/>
      <c r="Q814" s="128"/>
      <c r="R814" s="128"/>
      <c r="S814" s="128"/>
      <c r="T814" s="128"/>
      <c r="U814" s="128"/>
      <c r="V814" s="128"/>
      <c r="W814" s="128"/>
      <c r="X814" s="128"/>
      <c r="Y814" s="128"/>
      <c r="Z814" s="128"/>
      <c r="AA814" s="128"/>
      <c r="AB814" s="128"/>
      <c r="AC814" s="128"/>
      <c r="AD814" s="128"/>
      <c r="AE814" s="128"/>
      <c r="AF814" s="128"/>
      <c r="AG814" s="128"/>
      <c r="AH814" s="128"/>
      <c r="AI814" s="128"/>
      <c r="AJ814" s="128"/>
      <c r="AK814" s="128"/>
      <c r="AL814" s="128"/>
      <c r="AM814" s="128"/>
      <c r="AN814" s="128"/>
      <c r="AO814" s="128"/>
      <c r="AP814" s="128"/>
      <c r="AQ814" s="128"/>
      <c r="AR814" s="128"/>
    </row>
    <row r="815" spans="1:44" s="131" customFormat="1" ht="18" customHeight="1" x14ac:dyDescent="0.25">
      <c r="A815" s="406"/>
      <c r="B815" s="407"/>
      <c r="C815" s="408"/>
      <c r="D815" s="393" t="s">
        <v>1533</v>
      </c>
      <c r="E815" s="396" t="s">
        <v>1062</v>
      </c>
      <c r="F815" s="424"/>
      <c r="G815" s="509"/>
      <c r="H815" s="509"/>
      <c r="I815" s="237"/>
      <c r="J815" s="351"/>
      <c r="K815" s="351"/>
      <c r="L815" s="339"/>
      <c r="M815" s="195"/>
      <c r="N815" s="128"/>
      <c r="O815" s="128"/>
      <c r="P815" s="128"/>
      <c r="Q815" s="128"/>
      <c r="R815" s="128"/>
      <c r="S815" s="128"/>
      <c r="T815" s="128"/>
      <c r="U815" s="128"/>
      <c r="V815" s="128"/>
      <c r="W815" s="128"/>
      <c r="X815" s="128"/>
      <c r="Y815" s="128"/>
      <c r="Z815" s="128"/>
      <c r="AA815" s="128"/>
      <c r="AB815" s="128"/>
      <c r="AC815" s="128"/>
      <c r="AD815" s="128"/>
      <c r="AE815" s="128"/>
      <c r="AF815" s="128"/>
      <c r="AG815" s="128"/>
      <c r="AH815" s="128"/>
      <c r="AI815" s="128"/>
      <c r="AJ815" s="128"/>
      <c r="AK815" s="128"/>
      <c r="AL815" s="128"/>
      <c r="AM815" s="128"/>
      <c r="AN815" s="128"/>
      <c r="AO815" s="128"/>
      <c r="AP815" s="128"/>
      <c r="AQ815" s="128"/>
      <c r="AR815" s="128"/>
    </row>
    <row r="816" spans="1:44" s="131" customFormat="1" ht="18" customHeight="1" x14ac:dyDescent="0.25">
      <c r="A816" s="406"/>
      <c r="B816" s="407"/>
      <c r="C816" s="408"/>
      <c r="D816" s="393"/>
      <c r="E816" s="396"/>
      <c r="F816" s="424"/>
      <c r="G816" s="510"/>
      <c r="H816" s="510"/>
      <c r="I816" s="229"/>
      <c r="J816" s="352"/>
      <c r="K816" s="352"/>
      <c r="L816" s="339"/>
      <c r="M816" s="195"/>
      <c r="N816" s="128"/>
      <c r="O816" s="128"/>
      <c r="P816" s="128"/>
      <c r="Q816" s="128"/>
      <c r="R816" s="128"/>
      <c r="S816" s="128"/>
      <c r="T816" s="128"/>
      <c r="U816" s="128"/>
      <c r="V816" s="128"/>
      <c r="W816" s="128"/>
      <c r="X816" s="128"/>
      <c r="Y816" s="128"/>
      <c r="Z816" s="128"/>
      <c r="AA816" s="128"/>
      <c r="AB816" s="128"/>
      <c r="AC816" s="128"/>
      <c r="AD816" s="128"/>
      <c r="AE816" s="128"/>
      <c r="AF816" s="128"/>
      <c r="AG816" s="128"/>
      <c r="AH816" s="128"/>
      <c r="AI816" s="128"/>
      <c r="AJ816" s="128"/>
      <c r="AK816" s="128"/>
      <c r="AL816" s="128"/>
      <c r="AM816" s="128"/>
      <c r="AN816" s="128"/>
      <c r="AO816" s="128"/>
      <c r="AP816" s="128"/>
      <c r="AQ816" s="128"/>
      <c r="AR816" s="128"/>
    </row>
    <row r="817" spans="1:44" s="131" customFormat="1" ht="18" customHeight="1" x14ac:dyDescent="0.25">
      <c r="A817" s="406"/>
      <c r="B817" s="407"/>
      <c r="C817" s="408"/>
      <c r="D817" s="393"/>
      <c r="E817" s="396"/>
      <c r="F817" s="424"/>
      <c r="G817" s="510"/>
      <c r="H817" s="510"/>
      <c r="I817" s="229"/>
      <c r="J817" s="352"/>
      <c r="K817" s="352"/>
      <c r="L817" s="339"/>
      <c r="M817" s="195"/>
      <c r="N817" s="128"/>
      <c r="O817" s="128"/>
      <c r="P817" s="128"/>
      <c r="Q817" s="128"/>
      <c r="R817" s="128"/>
      <c r="S817" s="128"/>
      <c r="T817" s="128"/>
      <c r="U817" s="128"/>
      <c r="V817" s="128"/>
      <c r="W817" s="128"/>
      <c r="X817" s="128"/>
      <c r="Y817" s="128"/>
      <c r="Z817" s="128"/>
      <c r="AA817" s="128"/>
      <c r="AB817" s="128"/>
      <c r="AC817" s="128"/>
      <c r="AD817" s="128"/>
      <c r="AE817" s="128"/>
      <c r="AF817" s="128"/>
      <c r="AG817" s="128"/>
      <c r="AH817" s="128"/>
      <c r="AI817" s="128"/>
      <c r="AJ817" s="128"/>
      <c r="AK817" s="128"/>
      <c r="AL817" s="128"/>
      <c r="AM817" s="128"/>
      <c r="AN817" s="128"/>
      <c r="AO817" s="128"/>
      <c r="AP817" s="128"/>
      <c r="AQ817" s="128"/>
      <c r="AR817" s="128"/>
    </row>
    <row r="818" spans="1:44" s="131" customFormat="1" ht="18" customHeight="1" x14ac:dyDescent="0.25">
      <c r="A818" s="406"/>
      <c r="B818" s="407"/>
      <c r="C818" s="408"/>
      <c r="D818" s="393"/>
      <c r="E818" s="396"/>
      <c r="F818" s="424"/>
      <c r="G818" s="510"/>
      <c r="H818" s="510"/>
      <c r="I818" s="229"/>
      <c r="J818" s="352"/>
      <c r="K818" s="352"/>
      <c r="L818" s="339"/>
      <c r="M818" s="195"/>
      <c r="N818" s="128"/>
      <c r="O818" s="128"/>
      <c r="P818" s="128"/>
      <c r="Q818" s="128"/>
      <c r="R818" s="128"/>
      <c r="S818" s="128"/>
      <c r="T818" s="128"/>
      <c r="U818" s="128"/>
      <c r="V818" s="128"/>
      <c r="W818" s="128"/>
      <c r="X818" s="128"/>
      <c r="Y818" s="128"/>
      <c r="Z818" s="128"/>
      <c r="AA818" s="128"/>
      <c r="AB818" s="128"/>
      <c r="AC818" s="128"/>
      <c r="AD818" s="128"/>
      <c r="AE818" s="128"/>
      <c r="AF818" s="128"/>
      <c r="AG818" s="128"/>
      <c r="AH818" s="128"/>
      <c r="AI818" s="128"/>
      <c r="AJ818" s="128"/>
      <c r="AK818" s="128"/>
      <c r="AL818" s="128"/>
      <c r="AM818" s="128"/>
      <c r="AN818" s="128"/>
      <c r="AO818" s="128"/>
      <c r="AP818" s="128"/>
      <c r="AQ818" s="128"/>
      <c r="AR818" s="128"/>
    </row>
    <row r="819" spans="1:44" s="131" customFormat="1" ht="18" customHeight="1" x14ac:dyDescent="0.25">
      <c r="A819" s="406"/>
      <c r="B819" s="407"/>
      <c r="C819" s="408"/>
      <c r="D819" s="393"/>
      <c r="E819" s="396"/>
      <c r="F819" s="424"/>
      <c r="G819" s="511"/>
      <c r="H819" s="511"/>
      <c r="I819" s="244"/>
      <c r="J819" s="353"/>
      <c r="K819" s="353"/>
      <c r="L819" s="339"/>
      <c r="M819" s="195"/>
      <c r="N819" s="128"/>
      <c r="O819" s="128"/>
      <c r="P819" s="128"/>
      <c r="Q819" s="128"/>
      <c r="R819" s="128"/>
      <c r="S819" s="128"/>
      <c r="T819" s="128"/>
      <c r="U819" s="128"/>
      <c r="V819" s="128"/>
      <c r="W819" s="128"/>
      <c r="X819" s="128"/>
      <c r="Y819" s="128"/>
      <c r="Z819" s="128"/>
      <c r="AA819" s="128"/>
      <c r="AB819" s="128"/>
      <c r="AC819" s="128"/>
      <c r="AD819" s="128"/>
      <c r="AE819" s="128"/>
      <c r="AF819" s="128"/>
      <c r="AG819" s="128"/>
      <c r="AH819" s="128"/>
      <c r="AI819" s="128"/>
      <c r="AJ819" s="128"/>
      <c r="AK819" s="128"/>
      <c r="AL819" s="128"/>
      <c r="AM819" s="128"/>
      <c r="AN819" s="128"/>
      <c r="AO819" s="128"/>
      <c r="AP819" s="128"/>
      <c r="AQ819" s="128"/>
      <c r="AR819" s="128"/>
    </row>
    <row r="820" spans="1:44" s="131" customFormat="1" ht="18" customHeight="1" x14ac:dyDescent="0.25">
      <c r="A820" s="406"/>
      <c r="B820" s="407"/>
      <c r="C820" s="408"/>
      <c r="D820" s="392" t="s">
        <v>1534</v>
      </c>
      <c r="E820" s="395" t="s">
        <v>1064</v>
      </c>
      <c r="F820" s="490"/>
      <c r="G820" s="509"/>
      <c r="H820" s="509"/>
      <c r="I820" s="229"/>
      <c r="J820" s="351"/>
      <c r="K820" s="351"/>
      <c r="L820" s="339"/>
      <c r="M820" s="195"/>
      <c r="N820" s="128"/>
      <c r="O820" s="128"/>
      <c r="P820" s="128"/>
      <c r="Q820" s="128"/>
      <c r="R820" s="128"/>
      <c r="S820" s="128"/>
      <c r="T820" s="128"/>
      <c r="U820" s="128"/>
      <c r="V820" s="128"/>
      <c r="W820" s="128"/>
      <c r="X820" s="128"/>
      <c r="Y820" s="128"/>
      <c r="Z820" s="128"/>
      <c r="AA820" s="128"/>
      <c r="AB820" s="128"/>
      <c r="AC820" s="128"/>
      <c r="AD820" s="128"/>
      <c r="AE820" s="128"/>
      <c r="AF820" s="128"/>
      <c r="AG820" s="128"/>
      <c r="AH820" s="128"/>
      <c r="AI820" s="128"/>
      <c r="AJ820" s="128"/>
      <c r="AK820" s="128"/>
      <c r="AL820" s="128"/>
      <c r="AM820" s="128"/>
      <c r="AN820" s="128"/>
      <c r="AO820" s="128"/>
      <c r="AP820" s="128"/>
      <c r="AQ820" s="128"/>
      <c r="AR820" s="128"/>
    </row>
    <row r="821" spans="1:44" s="131" customFormat="1" ht="18" customHeight="1" x14ac:dyDescent="0.25">
      <c r="A821" s="406"/>
      <c r="B821" s="407"/>
      <c r="C821" s="408"/>
      <c r="D821" s="393"/>
      <c r="E821" s="396"/>
      <c r="F821" s="424"/>
      <c r="G821" s="510"/>
      <c r="H821" s="510"/>
      <c r="I821" s="229"/>
      <c r="J821" s="352"/>
      <c r="K821" s="352"/>
      <c r="L821" s="339"/>
      <c r="M821" s="195"/>
      <c r="N821" s="128"/>
      <c r="O821" s="128"/>
      <c r="P821" s="128"/>
      <c r="Q821" s="128"/>
      <c r="R821" s="128"/>
      <c r="S821" s="128"/>
      <c r="T821" s="128"/>
      <c r="U821" s="128"/>
      <c r="V821" s="128"/>
      <c r="W821" s="128"/>
      <c r="X821" s="128"/>
      <c r="Y821" s="128"/>
      <c r="Z821" s="128"/>
      <c r="AA821" s="128"/>
      <c r="AB821" s="128"/>
      <c r="AC821" s="128"/>
      <c r="AD821" s="128"/>
      <c r="AE821" s="128"/>
      <c r="AF821" s="128"/>
      <c r="AG821" s="128"/>
      <c r="AH821" s="128"/>
      <c r="AI821" s="128"/>
      <c r="AJ821" s="128"/>
      <c r="AK821" s="128"/>
      <c r="AL821" s="128"/>
      <c r="AM821" s="128"/>
      <c r="AN821" s="128"/>
      <c r="AO821" s="128"/>
      <c r="AP821" s="128"/>
      <c r="AQ821" s="128"/>
      <c r="AR821" s="128"/>
    </row>
    <row r="822" spans="1:44" s="131" customFormat="1" ht="18" customHeight="1" x14ac:dyDescent="0.25">
      <c r="A822" s="406"/>
      <c r="B822" s="407"/>
      <c r="C822" s="408"/>
      <c r="D822" s="393"/>
      <c r="E822" s="396"/>
      <c r="F822" s="424"/>
      <c r="G822" s="510"/>
      <c r="H822" s="510"/>
      <c r="I822" s="229"/>
      <c r="J822" s="352"/>
      <c r="K822" s="352"/>
      <c r="L822" s="339"/>
      <c r="M822" s="195"/>
      <c r="N822" s="128"/>
      <c r="O822" s="128"/>
      <c r="P822" s="128"/>
      <c r="Q822" s="128"/>
      <c r="R822" s="128"/>
      <c r="S822" s="128"/>
      <c r="T822" s="128"/>
      <c r="U822" s="128"/>
      <c r="V822" s="128"/>
      <c r="W822" s="128"/>
      <c r="X822" s="128"/>
      <c r="Y822" s="128"/>
      <c r="Z822" s="128"/>
      <c r="AA822" s="128"/>
      <c r="AB822" s="128"/>
      <c r="AC822" s="128"/>
      <c r="AD822" s="128"/>
      <c r="AE822" s="128"/>
      <c r="AF822" s="128"/>
      <c r="AG822" s="128"/>
      <c r="AH822" s="128"/>
      <c r="AI822" s="128"/>
      <c r="AJ822" s="128"/>
      <c r="AK822" s="128"/>
      <c r="AL822" s="128"/>
      <c r="AM822" s="128"/>
      <c r="AN822" s="128"/>
      <c r="AO822" s="128"/>
      <c r="AP822" s="128"/>
      <c r="AQ822" s="128"/>
      <c r="AR822" s="128"/>
    </row>
    <row r="823" spans="1:44" s="131" customFormat="1" ht="18" customHeight="1" x14ac:dyDescent="0.25">
      <c r="A823" s="406"/>
      <c r="B823" s="407"/>
      <c r="C823" s="408"/>
      <c r="D823" s="393"/>
      <c r="E823" s="396"/>
      <c r="F823" s="424"/>
      <c r="G823" s="510"/>
      <c r="H823" s="510"/>
      <c r="I823" s="229"/>
      <c r="J823" s="352"/>
      <c r="K823" s="352"/>
      <c r="L823" s="339"/>
      <c r="M823" s="195"/>
      <c r="N823" s="128"/>
      <c r="O823" s="128"/>
      <c r="P823" s="128"/>
      <c r="Q823" s="128"/>
      <c r="R823" s="128"/>
      <c r="S823" s="128"/>
      <c r="T823" s="128"/>
      <c r="U823" s="128"/>
      <c r="V823" s="128"/>
      <c r="W823" s="128"/>
      <c r="X823" s="128"/>
      <c r="Y823" s="128"/>
      <c r="Z823" s="128"/>
      <c r="AA823" s="128"/>
      <c r="AB823" s="128"/>
      <c r="AC823" s="128"/>
      <c r="AD823" s="128"/>
      <c r="AE823" s="128"/>
      <c r="AF823" s="128"/>
      <c r="AG823" s="128"/>
      <c r="AH823" s="128"/>
      <c r="AI823" s="128"/>
      <c r="AJ823" s="128"/>
      <c r="AK823" s="128"/>
      <c r="AL823" s="128"/>
      <c r="AM823" s="128"/>
      <c r="AN823" s="128"/>
      <c r="AO823" s="128"/>
      <c r="AP823" s="128"/>
      <c r="AQ823" s="128"/>
      <c r="AR823" s="128"/>
    </row>
    <row r="824" spans="1:44" s="131" customFormat="1" ht="18" customHeight="1" x14ac:dyDescent="0.25">
      <c r="A824" s="406"/>
      <c r="B824" s="407"/>
      <c r="C824" s="408"/>
      <c r="D824" s="393"/>
      <c r="E824" s="396"/>
      <c r="F824" s="424"/>
      <c r="G824" s="510"/>
      <c r="H824" s="510"/>
      <c r="I824" s="229"/>
      <c r="J824" s="352"/>
      <c r="K824" s="352"/>
      <c r="L824" s="339"/>
      <c r="M824" s="195"/>
      <c r="N824" s="128"/>
      <c r="O824" s="128"/>
      <c r="P824" s="128"/>
      <c r="Q824" s="128"/>
      <c r="R824" s="128"/>
      <c r="S824" s="128"/>
      <c r="T824" s="128"/>
      <c r="U824" s="128"/>
      <c r="V824" s="128"/>
      <c r="W824" s="128"/>
      <c r="X824" s="128"/>
      <c r="Y824" s="128"/>
      <c r="Z824" s="128"/>
      <c r="AA824" s="128"/>
      <c r="AB824" s="128"/>
      <c r="AC824" s="128"/>
      <c r="AD824" s="128"/>
      <c r="AE824" s="128"/>
      <c r="AF824" s="128"/>
      <c r="AG824" s="128"/>
      <c r="AH824" s="128"/>
      <c r="AI824" s="128"/>
      <c r="AJ824" s="128"/>
      <c r="AK824" s="128"/>
      <c r="AL824" s="128"/>
      <c r="AM824" s="128"/>
      <c r="AN824" s="128"/>
      <c r="AO824" s="128"/>
      <c r="AP824" s="128"/>
      <c r="AQ824" s="128"/>
      <c r="AR824" s="128"/>
    </row>
    <row r="825" spans="1:44" s="131" customFormat="1" ht="18" customHeight="1" x14ac:dyDescent="0.25">
      <c r="A825" s="409"/>
      <c r="B825" s="410"/>
      <c r="C825" s="408"/>
      <c r="D825" s="394"/>
      <c r="E825" s="397"/>
      <c r="F825" s="491"/>
      <c r="G825" s="511"/>
      <c r="H825" s="511"/>
      <c r="I825" s="229"/>
      <c r="J825" s="353"/>
      <c r="K825" s="353"/>
      <c r="L825" s="339"/>
      <c r="M825" s="195"/>
      <c r="N825" s="128"/>
      <c r="O825" s="128"/>
      <c r="P825" s="128"/>
      <c r="Q825" s="128"/>
      <c r="R825" s="128"/>
      <c r="S825" s="128"/>
      <c r="T825" s="128"/>
      <c r="U825" s="128"/>
      <c r="V825" s="128"/>
      <c r="W825" s="128"/>
      <c r="X825" s="128"/>
      <c r="Y825" s="128"/>
      <c r="Z825" s="128"/>
      <c r="AA825" s="128"/>
      <c r="AB825" s="128"/>
      <c r="AC825" s="128"/>
      <c r="AD825" s="128"/>
      <c r="AE825" s="128"/>
      <c r="AF825" s="128"/>
      <c r="AG825" s="128"/>
      <c r="AH825" s="128"/>
      <c r="AI825" s="128"/>
      <c r="AJ825" s="128"/>
      <c r="AK825" s="128"/>
      <c r="AL825" s="128"/>
      <c r="AM825" s="128"/>
      <c r="AN825" s="128"/>
      <c r="AO825" s="128"/>
      <c r="AP825" s="128"/>
      <c r="AQ825" s="128"/>
      <c r="AR825" s="128"/>
    </row>
    <row r="826" spans="1:44" s="129" customFormat="1" ht="234.6" customHeight="1" x14ac:dyDescent="0.25">
      <c r="A826" s="421"/>
      <c r="B826" s="497">
        <v>1.1499999999999999</v>
      </c>
      <c r="C826" s="434" t="s">
        <v>1065</v>
      </c>
      <c r="D826" s="434"/>
      <c r="E826" s="434"/>
      <c r="F826" s="478" t="s">
        <v>1066</v>
      </c>
      <c r="G826" s="150"/>
      <c r="H826" s="222"/>
      <c r="I826" s="183"/>
      <c r="J826" s="226"/>
      <c r="K826" s="183"/>
      <c r="L826" s="178"/>
      <c r="M826" s="195"/>
      <c r="N826" s="128"/>
      <c r="O826" s="128"/>
      <c r="P826" s="128"/>
      <c r="Q826" s="128"/>
      <c r="R826" s="128"/>
      <c r="S826" s="128"/>
      <c r="T826" s="128"/>
      <c r="U826" s="128"/>
      <c r="V826" s="128"/>
      <c r="W826" s="128"/>
      <c r="X826" s="128"/>
      <c r="Y826" s="128"/>
      <c r="Z826" s="128"/>
      <c r="AA826" s="128"/>
      <c r="AB826" s="128"/>
      <c r="AC826" s="128"/>
      <c r="AD826" s="128"/>
      <c r="AE826" s="128"/>
      <c r="AF826" s="128"/>
      <c r="AG826" s="128"/>
      <c r="AH826" s="128"/>
      <c r="AI826" s="128"/>
      <c r="AJ826" s="128"/>
      <c r="AK826" s="128"/>
      <c r="AL826" s="128"/>
      <c r="AM826" s="128"/>
      <c r="AN826" s="128"/>
      <c r="AO826" s="128"/>
      <c r="AP826" s="128"/>
      <c r="AQ826" s="128"/>
      <c r="AR826" s="128"/>
    </row>
    <row r="827" spans="1:44" s="129" customFormat="1" ht="17.399999999999999" x14ac:dyDescent="0.25">
      <c r="A827" s="422"/>
      <c r="B827" s="497"/>
      <c r="C827" s="434"/>
      <c r="D827" s="434"/>
      <c r="E827" s="434"/>
      <c r="F827" s="498"/>
      <c r="G827" s="150"/>
      <c r="H827" s="222"/>
      <c r="I827" s="182"/>
      <c r="J827" s="225"/>
      <c r="K827" s="182"/>
      <c r="L827" s="178"/>
      <c r="M827" s="195"/>
      <c r="N827" s="128"/>
      <c r="O827" s="128"/>
      <c r="P827" s="128"/>
      <c r="Q827" s="128"/>
      <c r="R827" s="128"/>
      <c r="S827" s="128"/>
      <c r="T827" s="128"/>
      <c r="U827" s="128"/>
      <c r="V827" s="128"/>
      <c r="W827" s="128"/>
      <c r="X827" s="128"/>
      <c r="Y827" s="128"/>
      <c r="Z827" s="128"/>
      <c r="AA827" s="128"/>
      <c r="AB827" s="128"/>
      <c r="AC827" s="128"/>
      <c r="AD827" s="128"/>
      <c r="AE827" s="128"/>
      <c r="AF827" s="128"/>
      <c r="AG827" s="128"/>
      <c r="AH827" s="128"/>
      <c r="AI827" s="128"/>
      <c r="AJ827" s="128"/>
      <c r="AK827" s="128"/>
      <c r="AL827" s="128"/>
      <c r="AM827" s="128"/>
      <c r="AN827" s="128"/>
      <c r="AO827" s="128"/>
      <c r="AP827" s="128"/>
      <c r="AQ827" s="128"/>
      <c r="AR827" s="128"/>
    </row>
    <row r="828" spans="1:44" s="129" customFormat="1" ht="225.75" customHeight="1" x14ac:dyDescent="0.25">
      <c r="A828" s="423"/>
      <c r="B828" s="497"/>
      <c r="C828" s="434"/>
      <c r="D828" s="434"/>
      <c r="E828" s="434"/>
      <c r="F828" s="498"/>
      <c r="G828" s="150"/>
      <c r="H828" s="222"/>
      <c r="I828" s="182"/>
      <c r="J828" s="225"/>
      <c r="K828" s="182"/>
      <c r="L828" s="178"/>
      <c r="M828" s="195"/>
      <c r="N828" s="128"/>
      <c r="O828" s="128"/>
      <c r="P828" s="128"/>
      <c r="Q828" s="128"/>
      <c r="R828" s="128"/>
      <c r="S828" s="128"/>
      <c r="T828" s="128"/>
      <c r="U828" s="128"/>
      <c r="V828" s="128"/>
      <c r="W828" s="128"/>
      <c r="X828" s="128"/>
      <c r="Y828" s="128"/>
      <c r="Z828" s="128"/>
      <c r="AA828" s="128"/>
      <c r="AB828" s="128"/>
      <c r="AC828" s="128"/>
      <c r="AD828" s="128"/>
      <c r="AE828" s="128"/>
      <c r="AF828" s="128"/>
      <c r="AG828" s="128"/>
      <c r="AH828" s="128"/>
      <c r="AI828" s="128"/>
      <c r="AJ828" s="128"/>
      <c r="AK828" s="128"/>
      <c r="AL828" s="128"/>
      <c r="AM828" s="128"/>
      <c r="AN828" s="128"/>
      <c r="AO828" s="128"/>
      <c r="AP828" s="128"/>
      <c r="AQ828" s="128"/>
      <c r="AR828" s="128"/>
    </row>
    <row r="829" spans="1:44" s="129" customFormat="1" ht="60" customHeight="1" x14ac:dyDescent="0.25">
      <c r="A829" s="421"/>
      <c r="B829" s="497">
        <v>1.1599999999999999</v>
      </c>
      <c r="C829" s="434" t="s">
        <v>1067</v>
      </c>
      <c r="D829" s="434"/>
      <c r="E829" s="434"/>
      <c r="F829" s="478" t="s">
        <v>1207</v>
      </c>
      <c r="G829" s="150"/>
      <c r="H829" s="222"/>
      <c r="I829" s="183"/>
      <c r="J829" s="226"/>
      <c r="K829" s="183"/>
      <c r="L829" s="181"/>
      <c r="M829" s="195"/>
      <c r="N829" s="128"/>
      <c r="O829" s="128"/>
      <c r="P829" s="128"/>
      <c r="Q829" s="128"/>
      <c r="R829" s="128"/>
      <c r="S829" s="128"/>
      <c r="T829" s="128"/>
      <c r="U829" s="128"/>
      <c r="V829" s="128"/>
      <c r="W829" s="128"/>
      <c r="X829" s="128"/>
      <c r="Y829" s="128"/>
      <c r="Z829" s="128"/>
      <c r="AA829" s="128"/>
      <c r="AB829" s="128"/>
      <c r="AC829" s="128"/>
      <c r="AD829" s="128"/>
      <c r="AE829" s="128"/>
      <c r="AF829" s="128"/>
      <c r="AG829" s="128"/>
      <c r="AH829" s="128"/>
      <c r="AI829" s="128"/>
      <c r="AJ829" s="128"/>
      <c r="AK829" s="128"/>
      <c r="AL829" s="128"/>
      <c r="AM829" s="128"/>
      <c r="AN829" s="128"/>
      <c r="AO829" s="128"/>
      <c r="AP829" s="128"/>
      <c r="AQ829" s="128"/>
      <c r="AR829" s="128"/>
    </row>
    <row r="830" spans="1:44" s="129" customFormat="1" ht="60" customHeight="1" x14ac:dyDescent="0.25">
      <c r="A830" s="422"/>
      <c r="B830" s="497"/>
      <c r="C830" s="434"/>
      <c r="D830" s="434"/>
      <c r="E830" s="434"/>
      <c r="F830" s="498"/>
      <c r="G830" s="150"/>
      <c r="H830" s="222"/>
      <c r="I830" s="182"/>
      <c r="J830" s="225"/>
      <c r="K830" s="182"/>
      <c r="L830" s="181"/>
      <c r="M830" s="195"/>
      <c r="N830" s="128"/>
      <c r="O830" s="128"/>
      <c r="P830" s="128"/>
      <c r="Q830" s="128"/>
      <c r="R830" s="128"/>
      <c r="S830" s="128"/>
      <c r="T830" s="128"/>
      <c r="U830" s="128"/>
      <c r="V830" s="128"/>
      <c r="W830" s="128"/>
      <c r="X830" s="128"/>
      <c r="Y830" s="128"/>
      <c r="Z830" s="128"/>
      <c r="AA830" s="128"/>
      <c r="AB830" s="128"/>
      <c r="AC830" s="128"/>
      <c r="AD830" s="128"/>
      <c r="AE830" s="128"/>
      <c r="AF830" s="128"/>
      <c r="AG830" s="128"/>
      <c r="AH830" s="128"/>
      <c r="AI830" s="128"/>
      <c r="AJ830" s="128"/>
      <c r="AK830" s="128"/>
      <c r="AL830" s="128"/>
      <c r="AM830" s="128"/>
      <c r="AN830" s="128"/>
      <c r="AO830" s="128"/>
      <c r="AP830" s="128"/>
      <c r="AQ830" s="128"/>
      <c r="AR830" s="128"/>
    </row>
    <row r="831" spans="1:44" s="129" customFormat="1" ht="60" customHeight="1" x14ac:dyDescent="0.25">
      <c r="A831" s="422"/>
      <c r="B831" s="497"/>
      <c r="C831" s="434"/>
      <c r="D831" s="434"/>
      <c r="E831" s="434"/>
      <c r="F831" s="498"/>
      <c r="G831" s="150"/>
      <c r="H831" s="222"/>
      <c r="I831" s="182"/>
      <c r="J831" s="225"/>
      <c r="K831" s="182"/>
      <c r="L831" s="181"/>
      <c r="M831" s="195"/>
      <c r="N831" s="128"/>
      <c r="O831" s="128"/>
      <c r="P831" s="128"/>
      <c r="Q831" s="128"/>
      <c r="R831" s="128"/>
      <c r="S831" s="128"/>
      <c r="T831" s="128"/>
      <c r="U831" s="128"/>
      <c r="V831" s="128"/>
      <c r="W831" s="128"/>
      <c r="X831" s="128"/>
      <c r="Y831" s="128"/>
      <c r="Z831" s="128"/>
      <c r="AA831" s="128"/>
      <c r="AB831" s="128"/>
      <c r="AC831" s="128"/>
      <c r="AD831" s="128"/>
      <c r="AE831" s="128"/>
      <c r="AF831" s="128"/>
      <c r="AG831" s="128"/>
      <c r="AH831" s="128"/>
      <c r="AI831" s="128"/>
      <c r="AJ831" s="128"/>
      <c r="AK831" s="128"/>
      <c r="AL831" s="128"/>
      <c r="AM831" s="128"/>
      <c r="AN831" s="128"/>
      <c r="AO831" s="128"/>
      <c r="AP831" s="128"/>
      <c r="AQ831" s="128"/>
      <c r="AR831" s="128"/>
    </row>
    <row r="832" spans="1:44" s="129" customFormat="1" ht="60" customHeight="1" x14ac:dyDescent="0.25">
      <c r="A832" s="422"/>
      <c r="B832" s="497"/>
      <c r="C832" s="434"/>
      <c r="D832" s="434"/>
      <c r="E832" s="434"/>
      <c r="F832" s="498"/>
      <c r="G832" s="150"/>
      <c r="H832" s="222"/>
      <c r="I832" s="182"/>
      <c r="J832" s="225"/>
      <c r="K832" s="182"/>
      <c r="L832" s="181"/>
      <c r="M832" s="195"/>
      <c r="N832" s="128"/>
      <c r="O832" s="128"/>
      <c r="P832" s="128"/>
      <c r="Q832" s="128"/>
      <c r="R832" s="128"/>
      <c r="S832" s="128"/>
      <c r="T832" s="128"/>
      <c r="U832" s="128"/>
      <c r="V832" s="128"/>
      <c r="W832" s="128"/>
      <c r="X832" s="128"/>
      <c r="Y832" s="128"/>
      <c r="Z832" s="128"/>
      <c r="AA832" s="128"/>
      <c r="AB832" s="128"/>
      <c r="AC832" s="128"/>
      <c r="AD832" s="128"/>
      <c r="AE832" s="128"/>
      <c r="AF832" s="128"/>
      <c r="AG832" s="128"/>
      <c r="AH832" s="128"/>
      <c r="AI832" s="128"/>
      <c r="AJ832" s="128"/>
      <c r="AK832" s="128"/>
      <c r="AL832" s="128"/>
      <c r="AM832" s="128"/>
      <c r="AN832" s="128"/>
      <c r="AO832" s="128"/>
      <c r="AP832" s="128"/>
      <c r="AQ832" s="128"/>
      <c r="AR832" s="128"/>
    </row>
    <row r="833" spans="1:44" s="129" customFormat="1" ht="60" customHeight="1" x14ac:dyDescent="0.25">
      <c r="A833" s="422"/>
      <c r="B833" s="497"/>
      <c r="C833" s="434"/>
      <c r="D833" s="434"/>
      <c r="E833" s="434"/>
      <c r="F833" s="498"/>
      <c r="G833" s="150"/>
      <c r="H833" s="222"/>
      <c r="I833" s="182"/>
      <c r="J833" s="225"/>
      <c r="K833" s="182"/>
      <c r="L833" s="181"/>
      <c r="M833" s="195"/>
      <c r="N833" s="128"/>
      <c r="O833" s="128"/>
      <c r="P833" s="128"/>
      <c r="Q833" s="128"/>
      <c r="R833" s="128"/>
      <c r="S833" s="128"/>
      <c r="T833" s="128"/>
      <c r="U833" s="128"/>
      <c r="V833" s="128"/>
      <c r="W833" s="128"/>
      <c r="X833" s="128"/>
      <c r="Y833" s="128"/>
      <c r="Z833" s="128"/>
      <c r="AA833" s="128"/>
      <c r="AB833" s="128"/>
      <c r="AC833" s="128"/>
      <c r="AD833" s="128"/>
      <c r="AE833" s="128"/>
      <c r="AF833" s="128"/>
      <c r="AG833" s="128"/>
      <c r="AH833" s="128"/>
      <c r="AI833" s="128"/>
      <c r="AJ833" s="128"/>
      <c r="AK833" s="128"/>
      <c r="AL833" s="128"/>
      <c r="AM833" s="128"/>
      <c r="AN833" s="128"/>
      <c r="AO833" s="128"/>
      <c r="AP833" s="128"/>
      <c r="AQ833" s="128"/>
      <c r="AR833" s="128"/>
    </row>
    <row r="834" spans="1:44" s="129" customFormat="1" ht="409.5" customHeight="1" x14ac:dyDescent="0.25">
      <c r="A834" s="423"/>
      <c r="B834" s="497"/>
      <c r="C834" s="434"/>
      <c r="D834" s="434"/>
      <c r="E834" s="434"/>
      <c r="F834" s="498"/>
      <c r="G834" s="150"/>
      <c r="H834" s="222"/>
      <c r="I834" s="182"/>
      <c r="J834" s="225"/>
      <c r="K834" s="182"/>
      <c r="L834" s="181"/>
      <c r="M834" s="195"/>
      <c r="N834" s="128"/>
      <c r="O834" s="128"/>
      <c r="P834" s="128"/>
      <c r="Q834" s="128"/>
      <c r="R834" s="128"/>
      <c r="S834" s="128"/>
      <c r="T834" s="128"/>
      <c r="U834" s="128"/>
      <c r="V834" s="128"/>
      <c r="W834" s="128"/>
      <c r="X834" s="128"/>
      <c r="Y834" s="128"/>
      <c r="Z834" s="128"/>
      <c r="AA834" s="128"/>
      <c r="AB834" s="128"/>
      <c r="AC834" s="128"/>
      <c r="AD834" s="128"/>
      <c r="AE834" s="128"/>
      <c r="AF834" s="128"/>
      <c r="AG834" s="128"/>
      <c r="AH834" s="128"/>
      <c r="AI834" s="128"/>
      <c r="AJ834" s="128"/>
      <c r="AK834" s="128"/>
      <c r="AL834" s="128"/>
      <c r="AM834" s="128"/>
      <c r="AN834" s="128"/>
      <c r="AO834" s="128"/>
      <c r="AP834" s="128"/>
      <c r="AQ834" s="128"/>
      <c r="AR834" s="128"/>
    </row>
    <row r="835" spans="1:44" s="129" customFormat="1" ht="143.25" customHeight="1" x14ac:dyDescent="0.25">
      <c r="A835" s="421"/>
      <c r="B835" s="497">
        <v>1.17</v>
      </c>
      <c r="C835" s="434" t="s">
        <v>1068</v>
      </c>
      <c r="D835" s="434"/>
      <c r="E835" s="434"/>
      <c r="F835" s="478" t="s">
        <v>1606</v>
      </c>
      <c r="G835" s="512"/>
      <c r="H835" s="512"/>
      <c r="I835" s="515"/>
      <c r="J835" s="515"/>
      <c r="K835" s="515"/>
      <c r="L835" s="340"/>
      <c r="M835" s="195"/>
      <c r="N835" s="128"/>
      <c r="O835" s="128"/>
      <c r="P835" s="128"/>
      <c r="Q835" s="128"/>
      <c r="R835" s="128"/>
      <c r="S835" s="128"/>
      <c r="T835" s="128"/>
      <c r="U835" s="128"/>
      <c r="V835" s="128"/>
      <c r="W835" s="128"/>
      <c r="X835" s="128"/>
      <c r="Y835" s="128"/>
      <c r="Z835" s="128"/>
      <c r="AA835" s="128"/>
      <c r="AB835" s="128"/>
      <c r="AC835" s="128"/>
      <c r="AD835" s="128"/>
      <c r="AE835" s="128"/>
      <c r="AF835" s="128"/>
      <c r="AG835" s="128"/>
      <c r="AH835" s="128"/>
      <c r="AI835" s="128"/>
      <c r="AJ835" s="128"/>
      <c r="AK835" s="128"/>
      <c r="AL835" s="128"/>
      <c r="AM835" s="128"/>
      <c r="AN835" s="128"/>
      <c r="AO835" s="128"/>
      <c r="AP835" s="128"/>
      <c r="AQ835" s="128"/>
      <c r="AR835" s="128"/>
    </row>
    <row r="836" spans="1:44" s="129" customFormat="1" ht="49.95" customHeight="1" x14ac:dyDescent="0.25">
      <c r="A836" s="422"/>
      <c r="B836" s="497"/>
      <c r="C836" s="434"/>
      <c r="D836" s="434"/>
      <c r="E836" s="434"/>
      <c r="F836" s="498"/>
      <c r="G836" s="513"/>
      <c r="H836" s="513"/>
      <c r="I836" s="516"/>
      <c r="J836" s="516"/>
      <c r="K836" s="516"/>
      <c r="L836" s="508"/>
      <c r="M836" s="195"/>
      <c r="N836" s="128"/>
      <c r="O836" s="128"/>
      <c r="P836" s="128"/>
      <c r="Q836" s="128"/>
      <c r="R836" s="128"/>
      <c r="S836" s="128"/>
      <c r="T836" s="128"/>
      <c r="U836" s="128"/>
      <c r="V836" s="128"/>
      <c r="W836" s="128"/>
      <c r="X836" s="128"/>
      <c r="Y836" s="128"/>
      <c r="Z836" s="128"/>
      <c r="AA836" s="128"/>
      <c r="AB836" s="128"/>
      <c r="AC836" s="128"/>
      <c r="AD836" s="128"/>
      <c r="AE836" s="128"/>
      <c r="AF836" s="128"/>
      <c r="AG836" s="128"/>
      <c r="AH836" s="128"/>
      <c r="AI836" s="128"/>
      <c r="AJ836" s="128"/>
      <c r="AK836" s="128"/>
      <c r="AL836" s="128"/>
      <c r="AM836" s="128"/>
      <c r="AN836" s="128"/>
      <c r="AO836" s="128"/>
      <c r="AP836" s="128"/>
      <c r="AQ836" s="128"/>
      <c r="AR836" s="128"/>
    </row>
    <row r="837" spans="1:44" s="129" customFormat="1" ht="49.95" customHeight="1" x14ac:dyDescent="0.25">
      <c r="A837" s="422"/>
      <c r="B837" s="497"/>
      <c r="C837" s="434"/>
      <c r="D837" s="434"/>
      <c r="E837" s="434"/>
      <c r="F837" s="498"/>
      <c r="G837" s="513"/>
      <c r="H837" s="513"/>
      <c r="I837" s="516"/>
      <c r="J837" s="516"/>
      <c r="K837" s="516"/>
      <c r="L837" s="508"/>
      <c r="M837" s="195"/>
      <c r="N837" s="128"/>
      <c r="O837" s="128"/>
      <c r="P837" s="128"/>
      <c r="Q837" s="128"/>
      <c r="R837" s="128"/>
      <c r="S837" s="128"/>
      <c r="T837" s="128"/>
      <c r="U837" s="128"/>
      <c r="V837" s="128"/>
      <c r="W837" s="128"/>
      <c r="X837" s="128"/>
      <c r="Y837" s="128"/>
      <c r="Z837" s="128"/>
      <c r="AA837" s="128"/>
      <c r="AB837" s="128"/>
      <c r="AC837" s="128"/>
      <c r="AD837" s="128"/>
      <c r="AE837" s="128"/>
      <c r="AF837" s="128"/>
      <c r="AG837" s="128"/>
      <c r="AH837" s="128"/>
      <c r="AI837" s="128"/>
      <c r="AJ837" s="128"/>
      <c r="AK837" s="128"/>
      <c r="AL837" s="128"/>
      <c r="AM837" s="128"/>
      <c r="AN837" s="128"/>
      <c r="AO837" s="128"/>
      <c r="AP837" s="128"/>
      <c r="AQ837" s="128"/>
      <c r="AR837" s="128"/>
    </row>
    <row r="838" spans="1:44" s="129" customFormat="1" ht="49.95" customHeight="1" x14ac:dyDescent="0.25">
      <c r="A838" s="422"/>
      <c r="B838" s="497"/>
      <c r="C838" s="434"/>
      <c r="D838" s="434"/>
      <c r="E838" s="434"/>
      <c r="F838" s="498"/>
      <c r="G838" s="513"/>
      <c r="H838" s="513"/>
      <c r="I838" s="516"/>
      <c r="J838" s="516"/>
      <c r="K838" s="516"/>
      <c r="L838" s="508"/>
      <c r="M838" s="195"/>
      <c r="N838" s="128"/>
      <c r="O838" s="128"/>
      <c r="P838" s="128"/>
      <c r="Q838" s="128"/>
      <c r="R838" s="128"/>
      <c r="S838" s="128"/>
      <c r="T838" s="128"/>
      <c r="U838" s="128"/>
      <c r="V838" s="128"/>
      <c r="W838" s="128"/>
      <c r="X838" s="128"/>
      <c r="Y838" s="128"/>
      <c r="Z838" s="128"/>
      <c r="AA838" s="128"/>
      <c r="AB838" s="128"/>
      <c r="AC838" s="128"/>
      <c r="AD838" s="128"/>
      <c r="AE838" s="128"/>
      <c r="AF838" s="128"/>
      <c r="AG838" s="128"/>
      <c r="AH838" s="128"/>
      <c r="AI838" s="128"/>
      <c r="AJ838" s="128"/>
      <c r="AK838" s="128"/>
      <c r="AL838" s="128"/>
      <c r="AM838" s="128"/>
      <c r="AN838" s="128"/>
      <c r="AO838" s="128"/>
      <c r="AP838" s="128"/>
      <c r="AQ838" s="128"/>
      <c r="AR838" s="128"/>
    </row>
    <row r="839" spans="1:44" s="129" customFormat="1" ht="148.5" customHeight="1" x14ac:dyDescent="0.25">
      <c r="A839" s="423"/>
      <c r="B839" s="497"/>
      <c r="C839" s="434"/>
      <c r="D839" s="434"/>
      <c r="E839" s="434"/>
      <c r="F839" s="498"/>
      <c r="G839" s="514"/>
      <c r="H839" s="514"/>
      <c r="I839" s="517"/>
      <c r="J839" s="517"/>
      <c r="K839" s="517"/>
      <c r="L839" s="341"/>
      <c r="M839" s="195"/>
      <c r="N839" s="128"/>
      <c r="O839" s="128"/>
      <c r="P839" s="128"/>
      <c r="Q839" s="128"/>
      <c r="R839" s="128"/>
      <c r="S839" s="128"/>
      <c r="T839" s="128"/>
      <c r="U839" s="128"/>
      <c r="V839" s="128"/>
      <c r="W839" s="128"/>
      <c r="X839" s="128"/>
      <c r="Y839" s="128"/>
      <c r="Z839" s="128"/>
      <c r="AA839" s="128"/>
      <c r="AB839" s="128"/>
      <c r="AC839" s="128"/>
      <c r="AD839" s="128"/>
      <c r="AE839" s="128"/>
      <c r="AF839" s="128"/>
      <c r="AG839" s="128"/>
      <c r="AH839" s="128"/>
      <c r="AI839" s="128"/>
      <c r="AJ839" s="128"/>
      <c r="AK839" s="128"/>
      <c r="AL839" s="128"/>
      <c r="AM839" s="128"/>
      <c r="AN839" s="128"/>
      <c r="AO839" s="128"/>
      <c r="AP839" s="128"/>
      <c r="AQ839" s="128"/>
      <c r="AR839" s="128"/>
    </row>
    <row r="840" spans="1:44" s="129" customFormat="1" ht="49.95" customHeight="1" x14ac:dyDescent="0.25">
      <c r="A840" s="415"/>
      <c r="B840" s="416"/>
      <c r="C840" s="436" t="s">
        <v>1159</v>
      </c>
      <c r="D840" s="333" t="s">
        <v>1070</v>
      </c>
      <c r="E840" s="333"/>
      <c r="F840" s="384" t="s">
        <v>1071</v>
      </c>
      <c r="G840" s="149"/>
      <c r="H840" s="224"/>
      <c r="I840" s="155"/>
      <c r="J840" s="227"/>
      <c r="K840" s="155"/>
      <c r="L840" s="181"/>
      <c r="M840" s="195"/>
      <c r="N840" s="128"/>
      <c r="O840" s="128"/>
      <c r="P840" s="128"/>
      <c r="Q840" s="128"/>
      <c r="R840" s="128"/>
      <c r="S840" s="128"/>
      <c r="T840" s="128"/>
      <c r="U840" s="128"/>
      <c r="V840" s="128"/>
      <c r="W840" s="128"/>
      <c r="X840" s="128"/>
      <c r="Y840" s="128"/>
      <c r="Z840" s="128"/>
      <c r="AA840" s="128"/>
      <c r="AB840" s="128"/>
      <c r="AC840" s="128"/>
      <c r="AD840" s="128"/>
      <c r="AE840" s="128"/>
      <c r="AF840" s="128"/>
      <c r="AG840" s="128"/>
      <c r="AH840" s="128"/>
      <c r="AI840" s="128"/>
      <c r="AJ840" s="128"/>
      <c r="AK840" s="128"/>
      <c r="AL840" s="128"/>
      <c r="AM840" s="128"/>
      <c r="AN840" s="128"/>
      <c r="AO840" s="128"/>
      <c r="AP840" s="128"/>
      <c r="AQ840" s="128"/>
      <c r="AR840" s="128"/>
    </row>
    <row r="841" spans="1:44" s="129" customFormat="1" ht="49.95" customHeight="1" x14ac:dyDescent="0.25">
      <c r="A841" s="417"/>
      <c r="B841" s="418"/>
      <c r="C841" s="436"/>
      <c r="D841" s="333"/>
      <c r="E841" s="333"/>
      <c r="F841" s="384"/>
      <c r="G841" s="149"/>
      <c r="H841" s="224"/>
      <c r="I841" s="155"/>
      <c r="J841" s="227"/>
      <c r="K841" s="155"/>
      <c r="L841" s="181"/>
      <c r="M841" s="195"/>
      <c r="N841" s="128"/>
      <c r="O841" s="128"/>
      <c r="P841" s="128"/>
      <c r="Q841" s="128"/>
      <c r="R841" s="128"/>
      <c r="S841" s="128"/>
      <c r="T841" s="128"/>
      <c r="U841" s="128"/>
      <c r="V841" s="128"/>
      <c r="W841" s="128"/>
      <c r="X841" s="128"/>
      <c r="Y841" s="128"/>
      <c r="Z841" s="128"/>
      <c r="AA841" s="128"/>
      <c r="AB841" s="128"/>
      <c r="AC841" s="128"/>
      <c r="AD841" s="128"/>
      <c r="AE841" s="128"/>
      <c r="AF841" s="128"/>
      <c r="AG841" s="128"/>
      <c r="AH841" s="128"/>
      <c r="AI841" s="128"/>
      <c r="AJ841" s="128"/>
      <c r="AK841" s="128"/>
      <c r="AL841" s="128"/>
      <c r="AM841" s="128"/>
      <c r="AN841" s="128"/>
      <c r="AO841" s="128"/>
      <c r="AP841" s="128"/>
      <c r="AQ841" s="128"/>
      <c r="AR841" s="128"/>
    </row>
    <row r="842" spans="1:44" s="129" customFormat="1" ht="49.95" customHeight="1" x14ac:dyDescent="0.25">
      <c r="A842" s="419"/>
      <c r="B842" s="420"/>
      <c r="C842" s="436"/>
      <c r="D842" s="333"/>
      <c r="E842" s="333"/>
      <c r="F842" s="384"/>
      <c r="G842" s="149"/>
      <c r="H842" s="224"/>
      <c r="I842" s="155"/>
      <c r="J842" s="227"/>
      <c r="K842" s="155"/>
      <c r="L842" s="181"/>
      <c r="M842" s="195"/>
      <c r="N842" s="128"/>
      <c r="O842" s="128"/>
      <c r="P842" s="128"/>
      <c r="Q842" s="128"/>
      <c r="R842" s="128"/>
      <c r="S842" s="128"/>
      <c r="T842" s="128"/>
      <c r="U842" s="128"/>
      <c r="V842" s="128"/>
      <c r="W842" s="128"/>
      <c r="X842" s="128"/>
      <c r="Y842" s="128"/>
      <c r="Z842" s="128"/>
      <c r="AA842" s="128"/>
      <c r="AB842" s="128"/>
      <c r="AC842" s="128"/>
      <c r="AD842" s="128"/>
      <c r="AE842" s="128"/>
      <c r="AF842" s="128"/>
      <c r="AG842" s="128"/>
      <c r="AH842" s="128"/>
      <c r="AI842" s="128"/>
      <c r="AJ842" s="128"/>
      <c r="AK842" s="128"/>
      <c r="AL842" s="128"/>
      <c r="AM842" s="128"/>
      <c r="AN842" s="128"/>
      <c r="AO842" s="128"/>
      <c r="AP842" s="128"/>
      <c r="AQ842" s="128"/>
      <c r="AR842" s="128"/>
    </row>
    <row r="843" spans="1:44" s="131" customFormat="1" ht="18" customHeight="1" x14ac:dyDescent="0.25">
      <c r="A843" s="403"/>
      <c r="B843" s="404"/>
      <c r="C843" s="405"/>
      <c r="D843" s="393" t="s">
        <v>1162</v>
      </c>
      <c r="E843" s="396" t="s">
        <v>1073</v>
      </c>
      <c r="F843" s="424" t="s">
        <v>1074</v>
      </c>
      <c r="G843" s="509"/>
      <c r="H843" s="223"/>
      <c r="I843" s="351"/>
      <c r="J843" s="351"/>
      <c r="K843" s="351"/>
      <c r="L843" s="339"/>
      <c r="M843" s="195"/>
      <c r="N843" s="128"/>
      <c r="O843" s="128"/>
      <c r="P843" s="128"/>
      <c r="Q843" s="128"/>
      <c r="R843" s="128"/>
      <c r="S843" s="128"/>
      <c r="T843" s="128"/>
      <c r="U843" s="128"/>
      <c r="V843" s="128"/>
      <c r="W843" s="128"/>
      <c r="X843" s="128"/>
      <c r="Y843" s="128"/>
      <c r="Z843" s="128"/>
      <c r="AA843" s="128"/>
      <c r="AB843" s="128"/>
      <c r="AC843" s="128"/>
      <c r="AD843" s="128"/>
      <c r="AE843" s="128"/>
      <c r="AF843" s="128"/>
      <c r="AG843" s="128"/>
      <c r="AH843" s="128"/>
      <c r="AI843" s="128"/>
      <c r="AJ843" s="128"/>
      <c r="AK843" s="128"/>
      <c r="AL843" s="128"/>
      <c r="AM843" s="128"/>
      <c r="AN843" s="128"/>
      <c r="AO843" s="128"/>
      <c r="AP843" s="128"/>
      <c r="AQ843" s="128"/>
      <c r="AR843" s="128"/>
    </row>
    <row r="844" spans="1:44" s="131" customFormat="1" ht="18" customHeight="1" x14ac:dyDescent="0.25">
      <c r="A844" s="406"/>
      <c r="B844" s="407"/>
      <c r="C844" s="408"/>
      <c r="D844" s="393"/>
      <c r="E844" s="396"/>
      <c r="F844" s="424"/>
      <c r="G844" s="510"/>
      <c r="H844" s="223"/>
      <c r="I844" s="352"/>
      <c r="J844" s="352"/>
      <c r="K844" s="352"/>
      <c r="L844" s="339"/>
      <c r="M844" s="195"/>
      <c r="N844" s="128"/>
      <c r="O844" s="128"/>
      <c r="P844" s="128"/>
      <c r="Q844" s="128"/>
      <c r="R844" s="128"/>
      <c r="S844" s="128"/>
      <c r="T844" s="128"/>
      <c r="U844" s="128"/>
      <c r="V844" s="128"/>
      <c r="W844" s="128"/>
      <c r="X844" s="128"/>
      <c r="Y844" s="128"/>
      <c r="Z844" s="128"/>
      <c r="AA844" s="128"/>
      <c r="AB844" s="128"/>
      <c r="AC844" s="128"/>
      <c r="AD844" s="128"/>
      <c r="AE844" s="128"/>
      <c r="AF844" s="128"/>
      <c r="AG844" s="128"/>
      <c r="AH844" s="128"/>
      <c r="AI844" s="128"/>
      <c r="AJ844" s="128"/>
      <c r="AK844" s="128"/>
      <c r="AL844" s="128"/>
      <c r="AM844" s="128"/>
      <c r="AN844" s="128"/>
      <c r="AO844" s="128"/>
      <c r="AP844" s="128"/>
      <c r="AQ844" s="128"/>
      <c r="AR844" s="128"/>
    </row>
    <row r="845" spans="1:44" s="131" customFormat="1" ht="18" customHeight="1" x14ac:dyDescent="0.25">
      <c r="A845" s="406"/>
      <c r="B845" s="407"/>
      <c r="C845" s="408"/>
      <c r="D845" s="393"/>
      <c r="E845" s="396"/>
      <c r="F845" s="424"/>
      <c r="G845" s="510"/>
      <c r="H845" s="223"/>
      <c r="I845" s="352"/>
      <c r="J845" s="352"/>
      <c r="K845" s="352"/>
      <c r="L845" s="339"/>
      <c r="M845" s="195"/>
      <c r="N845" s="128"/>
      <c r="O845" s="128"/>
      <c r="P845" s="128"/>
      <c r="Q845" s="128"/>
      <c r="R845" s="128"/>
      <c r="S845" s="128"/>
      <c r="T845" s="128"/>
      <c r="U845" s="128"/>
      <c r="V845" s="128"/>
      <c r="W845" s="128"/>
      <c r="X845" s="128"/>
      <c r="Y845" s="128"/>
      <c r="Z845" s="128"/>
      <c r="AA845" s="128"/>
      <c r="AB845" s="128"/>
      <c r="AC845" s="128"/>
      <c r="AD845" s="128"/>
      <c r="AE845" s="128"/>
      <c r="AF845" s="128"/>
      <c r="AG845" s="128"/>
      <c r="AH845" s="128"/>
      <c r="AI845" s="128"/>
      <c r="AJ845" s="128"/>
      <c r="AK845" s="128"/>
      <c r="AL845" s="128"/>
      <c r="AM845" s="128"/>
      <c r="AN845" s="128"/>
      <c r="AO845" s="128"/>
      <c r="AP845" s="128"/>
      <c r="AQ845" s="128"/>
      <c r="AR845" s="128"/>
    </row>
    <row r="846" spans="1:44" s="131" customFormat="1" ht="18" customHeight="1" x14ac:dyDescent="0.25">
      <c r="A846" s="406"/>
      <c r="B846" s="407"/>
      <c r="C846" s="408"/>
      <c r="D846" s="393"/>
      <c r="E846" s="396"/>
      <c r="F846" s="424"/>
      <c r="G846" s="510"/>
      <c r="H846" s="223"/>
      <c r="I846" s="352"/>
      <c r="J846" s="352"/>
      <c r="K846" s="352"/>
      <c r="L846" s="339"/>
      <c r="M846" s="195"/>
      <c r="N846" s="128"/>
      <c r="O846" s="128"/>
      <c r="P846" s="128"/>
      <c r="Q846" s="128"/>
      <c r="R846" s="128"/>
      <c r="S846" s="128"/>
      <c r="T846" s="128"/>
      <c r="U846" s="128"/>
      <c r="V846" s="128"/>
      <c r="W846" s="128"/>
      <c r="X846" s="128"/>
      <c r="Y846" s="128"/>
      <c r="Z846" s="128"/>
      <c r="AA846" s="128"/>
      <c r="AB846" s="128"/>
      <c r="AC846" s="128"/>
      <c r="AD846" s="128"/>
      <c r="AE846" s="128"/>
      <c r="AF846" s="128"/>
      <c r="AG846" s="128"/>
      <c r="AH846" s="128"/>
      <c r="AI846" s="128"/>
      <c r="AJ846" s="128"/>
      <c r="AK846" s="128"/>
      <c r="AL846" s="128"/>
      <c r="AM846" s="128"/>
      <c r="AN846" s="128"/>
      <c r="AO846" s="128"/>
      <c r="AP846" s="128"/>
      <c r="AQ846" s="128"/>
      <c r="AR846" s="128"/>
    </row>
    <row r="847" spans="1:44" s="131" customFormat="1" ht="18" customHeight="1" x14ac:dyDescent="0.25">
      <c r="A847" s="406"/>
      <c r="B847" s="407"/>
      <c r="C847" s="408"/>
      <c r="D847" s="393"/>
      <c r="E847" s="396"/>
      <c r="F847" s="424"/>
      <c r="G847" s="510"/>
      <c r="H847" s="223"/>
      <c r="I847" s="352"/>
      <c r="J847" s="352"/>
      <c r="K847" s="352"/>
      <c r="L847" s="339"/>
      <c r="M847" s="195"/>
      <c r="N847" s="128"/>
      <c r="O847" s="128"/>
      <c r="P847" s="128"/>
      <c r="Q847" s="128"/>
      <c r="R847" s="128"/>
      <c r="S847" s="128"/>
      <c r="T847" s="128"/>
      <c r="U847" s="128"/>
      <c r="V847" s="128"/>
      <c r="W847" s="128"/>
      <c r="X847" s="128"/>
      <c r="Y847" s="128"/>
      <c r="Z847" s="128"/>
      <c r="AA847" s="128"/>
      <c r="AB847" s="128"/>
      <c r="AC847" s="128"/>
      <c r="AD847" s="128"/>
      <c r="AE847" s="128"/>
      <c r="AF847" s="128"/>
      <c r="AG847" s="128"/>
      <c r="AH847" s="128"/>
      <c r="AI847" s="128"/>
      <c r="AJ847" s="128"/>
      <c r="AK847" s="128"/>
      <c r="AL847" s="128"/>
      <c r="AM847" s="128"/>
      <c r="AN847" s="128"/>
      <c r="AO847" s="128"/>
      <c r="AP847" s="128"/>
      <c r="AQ847" s="128"/>
      <c r="AR847" s="128"/>
    </row>
    <row r="848" spans="1:44" s="131" customFormat="1" ht="113.25" customHeight="1" x14ac:dyDescent="0.25">
      <c r="A848" s="409"/>
      <c r="B848" s="410"/>
      <c r="C848" s="411"/>
      <c r="D848" s="393"/>
      <c r="E848" s="396"/>
      <c r="F848" s="424"/>
      <c r="G848" s="511"/>
      <c r="H848" s="223"/>
      <c r="I848" s="353"/>
      <c r="J848" s="353"/>
      <c r="K848" s="353"/>
      <c r="L848" s="339"/>
      <c r="M848" s="195"/>
      <c r="N848" s="128"/>
      <c r="O848" s="128"/>
      <c r="P848" s="128"/>
      <c r="Q848" s="128"/>
      <c r="R848" s="128"/>
      <c r="S848" s="128"/>
      <c r="T848" s="128"/>
      <c r="U848" s="128"/>
      <c r="V848" s="128"/>
      <c r="W848" s="128"/>
      <c r="X848" s="128"/>
      <c r="Y848" s="128"/>
      <c r="Z848" s="128"/>
      <c r="AA848" s="128"/>
      <c r="AB848" s="128"/>
      <c r="AC848" s="128"/>
      <c r="AD848" s="128"/>
      <c r="AE848" s="128"/>
      <c r="AF848" s="128"/>
      <c r="AG848" s="128"/>
      <c r="AH848" s="128"/>
      <c r="AI848" s="128"/>
      <c r="AJ848" s="128"/>
      <c r="AK848" s="128"/>
      <c r="AL848" s="128"/>
      <c r="AM848" s="128"/>
      <c r="AN848" s="128"/>
      <c r="AO848" s="128"/>
      <c r="AP848" s="128"/>
      <c r="AQ848" s="128"/>
      <c r="AR848" s="128"/>
    </row>
    <row r="849" spans="1:44" s="131" customFormat="1" ht="18" customHeight="1" x14ac:dyDescent="0.25">
      <c r="A849" s="403"/>
      <c r="B849" s="404"/>
      <c r="C849" s="405"/>
      <c r="D849" s="393" t="s">
        <v>1165</v>
      </c>
      <c r="E849" s="396" t="s">
        <v>1076</v>
      </c>
      <c r="F849" s="424" t="s">
        <v>1077</v>
      </c>
      <c r="G849" s="509"/>
      <c r="H849" s="509"/>
      <c r="I849" s="237"/>
      <c r="J849" s="351"/>
      <c r="K849" s="351"/>
      <c r="L849" s="339"/>
      <c r="M849" s="195"/>
      <c r="N849" s="128"/>
      <c r="O849" s="128"/>
      <c r="P849" s="128"/>
      <c r="Q849" s="128"/>
      <c r="R849" s="128"/>
      <c r="S849" s="128"/>
      <c r="T849" s="128"/>
      <c r="U849" s="128"/>
      <c r="V849" s="128"/>
      <c r="W849" s="128"/>
      <c r="X849" s="128"/>
      <c r="Y849" s="128"/>
      <c r="Z849" s="128"/>
      <c r="AA849" s="128"/>
      <c r="AB849" s="128"/>
      <c r="AC849" s="128"/>
      <c r="AD849" s="128"/>
      <c r="AE849" s="128"/>
      <c r="AF849" s="128"/>
      <c r="AG849" s="128"/>
      <c r="AH849" s="128"/>
      <c r="AI849" s="128"/>
      <c r="AJ849" s="128"/>
      <c r="AK849" s="128"/>
      <c r="AL849" s="128"/>
      <c r="AM849" s="128"/>
      <c r="AN849" s="128"/>
      <c r="AO849" s="128"/>
      <c r="AP849" s="128"/>
      <c r="AQ849" s="128"/>
      <c r="AR849" s="128"/>
    </row>
    <row r="850" spans="1:44" s="131" customFormat="1" ht="18" customHeight="1" x14ac:dyDescent="0.25">
      <c r="A850" s="406"/>
      <c r="B850" s="407"/>
      <c r="C850" s="408"/>
      <c r="D850" s="393"/>
      <c r="E850" s="396"/>
      <c r="F850" s="424"/>
      <c r="G850" s="510"/>
      <c r="H850" s="510"/>
      <c r="I850" s="229"/>
      <c r="J850" s="352"/>
      <c r="K850" s="352"/>
      <c r="L850" s="339"/>
      <c r="M850" s="195"/>
      <c r="N850" s="128"/>
      <c r="O850" s="128"/>
      <c r="P850" s="128"/>
      <c r="Q850" s="128"/>
      <c r="R850" s="128"/>
      <c r="S850" s="128"/>
      <c r="T850" s="128"/>
      <c r="U850" s="128"/>
      <c r="V850" s="128"/>
      <c r="W850" s="128"/>
      <c r="X850" s="128"/>
      <c r="Y850" s="128"/>
      <c r="Z850" s="128"/>
      <c r="AA850" s="128"/>
      <c r="AB850" s="128"/>
      <c r="AC850" s="128"/>
      <c r="AD850" s="128"/>
      <c r="AE850" s="128"/>
      <c r="AF850" s="128"/>
      <c r="AG850" s="128"/>
      <c r="AH850" s="128"/>
      <c r="AI850" s="128"/>
      <c r="AJ850" s="128"/>
      <c r="AK850" s="128"/>
      <c r="AL850" s="128"/>
      <c r="AM850" s="128"/>
      <c r="AN850" s="128"/>
      <c r="AO850" s="128"/>
      <c r="AP850" s="128"/>
      <c r="AQ850" s="128"/>
      <c r="AR850" s="128"/>
    </row>
    <row r="851" spans="1:44" s="131" customFormat="1" ht="18" customHeight="1" x14ac:dyDescent="0.25">
      <c r="A851" s="406"/>
      <c r="B851" s="407"/>
      <c r="C851" s="408"/>
      <c r="D851" s="393"/>
      <c r="E851" s="396"/>
      <c r="F851" s="424"/>
      <c r="G851" s="510"/>
      <c r="H851" s="510"/>
      <c r="I851" s="229"/>
      <c r="J851" s="352"/>
      <c r="K851" s="352"/>
      <c r="L851" s="339"/>
      <c r="M851" s="195"/>
      <c r="N851" s="128"/>
      <c r="O851" s="128"/>
      <c r="P851" s="128"/>
      <c r="Q851" s="128"/>
      <c r="R851" s="128"/>
      <c r="S851" s="128"/>
      <c r="T851" s="128"/>
      <c r="U851" s="128"/>
      <c r="V851" s="128"/>
      <c r="W851" s="128"/>
      <c r="X851" s="128"/>
      <c r="Y851" s="128"/>
      <c r="Z851" s="128"/>
      <c r="AA851" s="128"/>
      <c r="AB851" s="128"/>
      <c r="AC851" s="128"/>
      <c r="AD851" s="128"/>
      <c r="AE851" s="128"/>
      <c r="AF851" s="128"/>
      <c r="AG851" s="128"/>
      <c r="AH851" s="128"/>
      <c r="AI851" s="128"/>
      <c r="AJ851" s="128"/>
      <c r="AK851" s="128"/>
      <c r="AL851" s="128"/>
      <c r="AM851" s="128"/>
      <c r="AN851" s="128"/>
      <c r="AO851" s="128"/>
      <c r="AP851" s="128"/>
      <c r="AQ851" s="128"/>
      <c r="AR851" s="128"/>
    </row>
    <row r="852" spans="1:44" s="131" customFormat="1" ht="82.5" customHeight="1" x14ac:dyDescent="0.25">
      <c r="A852" s="409"/>
      <c r="B852" s="410"/>
      <c r="C852" s="411"/>
      <c r="D852" s="393"/>
      <c r="E852" s="396"/>
      <c r="F852" s="424"/>
      <c r="G852" s="511"/>
      <c r="H852" s="511"/>
      <c r="I852" s="244"/>
      <c r="J852" s="353"/>
      <c r="K852" s="353"/>
      <c r="L852" s="339"/>
      <c r="M852" s="195"/>
      <c r="N852" s="128"/>
      <c r="O852" s="128"/>
      <c r="P852" s="128"/>
      <c r="Q852" s="128"/>
      <c r="R852" s="128"/>
      <c r="S852" s="128"/>
      <c r="T852" s="128"/>
      <c r="U852" s="128"/>
      <c r="V852" s="128"/>
      <c r="W852" s="128"/>
      <c r="X852" s="128"/>
      <c r="Y852" s="128"/>
      <c r="Z852" s="128"/>
      <c r="AA852" s="128"/>
      <c r="AB852" s="128"/>
      <c r="AC852" s="128"/>
      <c r="AD852" s="128"/>
      <c r="AE852" s="128"/>
      <c r="AF852" s="128"/>
      <c r="AG852" s="128"/>
      <c r="AH852" s="128"/>
      <c r="AI852" s="128"/>
      <c r="AJ852" s="128"/>
      <c r="AK852" s="128"/>
      <c r="AL852" s="128"/>
      <c r="AM852" s="128"/>
      <c r="AN852" s="128"/>
      <c r="AO852" s="128"/>
      <c r="AP852" s="128"/>
      <c r="AQ852" s="128"/>
      <c r="AR852" s="128"/>
    </row>
    <row r="853" spans="1:44" s="131" customFormat="1" ht="18" customHeight="1" x14ac:dyDescent="0.25">
      <c r="A853" s="403"/>
      <c r="B853" s="404"/>
      <c r="C853" s="405"/>
      <c r="D853" s="392" t="s">
        <v>1436</v>
      </c>
      <c r="E853" s="395" t="s">
        <v>1079</v>
      </c>
      <c r="F853" s="490" t="s">
        <v>1080</v>
      </c>
      <c r="G853" s="509"/>
      <c r="H853" s="509"/>
      <c r="I853" s="229"/>
      <c r="J853" s="351"/>
      <c r="K853" s="351"/>
      <c r="L853" s="339"/>
      <c r="M853" s="195"/>
      <c r="N853" s="128"/>
      <c r="O853" s="128"/>
      <c r="P853" s="128"/>
      <c r="Q853" s="128"/>
      <c r="R853" s="128"/>
      <c r="S853" s="128"/>
      <c r="T853" s="128"/>
      <c r="U853" s="128"/>
      <c r="V853" s="128"/>
      <c r="W853" s="128"/>
      <c r="X853" s="128"/>
      <c r="Y853" s="128"/>
      <c r="Z853" s="128"/>
      <c r="AA853" s="128"/>
      <c r="AB853" s="128"/>
      <c r="AC853" s="128"/>
      <c r="AD853" s="128"/>
      <c r="AE853" s="128"/>
      <c r="AF853" s="128"/>
      <c r="AG853" s="128"/>
      <c r="AH853" s="128"/>
      <c r="AI853" s="128"/>
      <c r="AJ853" s="128"/>
      <c r="AK853" s="128"/>
      <c r="AL853" s="128"/>
      <c r="AM853" s="128"/>
      <c r="AN853" s="128"/>
      <c r="AO853" s="128"/>
      <c r="AP853" s="128"/>
      <c r="AQ853" s="128"/>
      <c r="AR853" s="128"/>
    </row>
    <row r="854" spans="1:44" s="131" customFormat="1" ht="18" customHeight="1" x14ac:dyDescent="0.25">
      <c r="A854" s="406"/>
      <c r="B854" s="407"/>
      <c r="C854" s="408"/>
      <c r="D854" s="393"/>
      <c r="E854" s="396"/>
      <c r="F854" s="424"/>
      <c r="G854" s="510"/>
      <c r="H854" s="510"/>
      <c r="I854" s="229"/>
      <c r="J854" s="352"/>
      <c r="K854" s="352"/>
      <c r="L854" s="339"/>
      <c r="M854" s="195"/>
      <c r="N854" s="128"/>
      <c r="O854" s="128"/>
      <c r="P854" s="128"/>
      <c r="Q854" s="128"/>
      <c r="R854" s="128"/>
      <c r="S854" s="128"/>
      <c r="T854" s="128"/>
      <c r="U854" s="128"/>
      <c r="V854" s="128"/>
      <c r="W854" s="128"/>
      <c r="X854" s="128"/>
      <c r="Y854" s="128"/>
      <c r="Z854" s="128"/>
      <c r="AA854" s="128"/>
      <c r="AB854" s="128"/>
      <c r="AC854" s="128"/>
      <c r="AD854" s="128"/>
      <c r="AE854" s="128"/>
      <c r="AF854" s="128"/>
      <c r="AG854" s="128"/>
      <c r="AH854" s="128"/>
      <c r="AI854" s="128"/>
      <c r="AJ854" s="128"/>
      <c r="AK854" s="128"/>
      <c r="AL854" s="128"/>
      <c r="AM854" s="128"/>
      <c r="AN854" s="128"/>
      <c r="AO854" s="128"/>
      <c r="AP854" s="128"/>
      <c r="AQ854" s="128"/>
      <c r="AR854" s="128"/>
    </row>
    <row r="855" spans="1:44" s="131" customFormat="1" ht="18" customHeight="1" x14ac:dyDescent="0.25">
      <c r="A855" s="406"/>
      <c r="B855" s="407"/>
      <c r="C855" s="408"/>
      <c r="D855" s="393"/>
      <c r="E855" s="396"/>
      <c r="F855" s="424"/>
      <c r="G855" s="510"/>
      <c r="H855" s="510"/>
      <c r="I855" s="229"/>
      <c r="J855" s="352"/>
      <c r="K855" s="352"/>
      <c r="L855" s="339"/>
      <c r="M855" s="195"/>
      <c r="N855" s="128"/>
      <c r="O855" s="128"/>
      <c r="P855" s="128"/>
      <c r="Q855" s="128"/>
      <c r="R855" s="128"/>
      <c r="S855" s="128"/>
      <c r="T855" s="128"/>
      <c r="U855" s="128"/>
      <c r="V855" s="128"/>
      <c r="W855" s="128"/>
      <c r="X855" s="128"/>
      <c r="Y855" s="128"/>
      <c r="Z855" s="128"/>
      <c r="AA855" s="128"/>
      <c r="AB855" s="128"/>
      <c r="AC855" s="128"/>
      <c r="AD855" s="128"/>
      <c r="AE855" s="128"/>
      <c r="AF855" s="128"/>
      <c r="AG855" s="128"/>
      <c r="AH855" s="128"/>
      <c r="AI855" s="128"/>
      <c r="AJ855" s="128"/>
      <c r="AK855" s="128"/>
      <c r="AL855" s="128"/>
      <c r="AM855" s="128"/>
      <c r="AN855" s="128"/>
      <c r="AO855" s="128"/>
      <c r="AP855" s="128"/>
      <c r="AQ855" s="128"/>
      <c r="AR855" s="128"/>
    </row>
    <row r="856" spans="1:44" s="131" customFormat="1" ht="18" customHeight="1" x14ac:dyDescent="0.25">
      <c r="A856" s="406"/>
      <c r="B856" s="407"/>
      <c r="C856" s="408"/>
      <c r="D856" s="393"/>
      <c r="E856" s="396"/>
      <c r="F856" s="424"/>
      <c r="G856" s="510"/>
      <c r="H856" s="510"/>
      <c r="I856" s="229"/>
      <c r="J856" s="352"/>
      <c r="K856" s="352"/>
      <c r="L856" s="339"/>
      <c r="M856" s="195"/>
      <c r="N856" s="128"/>
      <c r="O856" s="128"/>
      <c r="P856" s="128"/>
      <c r="Q856" s="128"/>
      <c r="R856" s="128"/>
      <c r="S856" s="128"/>
      <c r="T856" s="128"/>
      <c r="U856" s="128"/>
      <c r="V856" s="128"/>
      <c r="W856" s="128"/>
      <c r="X856" s="128"/>
      <c r="Y856" s="128"/>
      <c r="Z856" s="128"/>
      <c r="AA856" s="128"/>
      <c r="AB856" s="128"/>
      <c r="AC856" s="128"/>
      <c r="AD856" s="128"/>
      <c r="AE856" s="128"/>
      <c r="AF856" s="128"/>
      <c r="AG856" s="128"/>
      <c r="AH856" s="128"/>
      <c r="AI856" s="128"/>
      <c r="AJ856" s="128"/>
      <c r="AK856" s="128"/>
      <c r="AL856" s="128"/>
      <c r="AM856" s="128"/>
      <c r="AN856" s="128"/>
      <c r="AO856" s="128"/>
      <c r="AP856" s="128"/>
      <c r="AQ856" s="128"/>
      <c r="AR856" s="128"/>
    </row>
    <row r="857" spans="1:44" s="131" customFormat="1" ht="18" customHeight="1" x14ac:dyDescent="0.25">
      <c r="A857" s="409"/>
      <c r="B857" s="410"/>
      <c r="C857" s="411"/>
      <c r="D857" s="394"/>
      <c r="E857" s="397"/>
      <c r="F857" s="491"/>
      <c r="G857" s="511"/>
      <c r="H857" s="511"/>
      <c r="I857" s="229"/>
      <c r="J857" s="353"/>
      <c r="K857" s="353"/>
      <c r="L857" s="339"/>
      <c r="M857" s="195"/>
      <c r="N857" s="128"/>
      <c r="O857" s="128"/>
      <c r="P857" s="128"/>
      <c r="Q857" s="128"/>
      <c r="R857" s="128"/>
      <c r="S857" s="128"/>
      <c r="T857" s="128"/>
      <c r="U857" s="128"/>
      <c r="V857" s="128"/>
      <c r="W857" s="128"/>
      <c r="X857" s="128"/>
      <c r="Y857" s="128"/>
      <c r="Z857" s="128"/>
      <c r="AA857" s="128"/>
      <c r="AB857" s="128"/>
      <c r="AC857" s="128"/>
      <c r="AD857" s="128"/>
      <c r="AE857" s="128"/>
      <c r="AF857" s="128"/>
      <c r="AG857" s="128"/>
      <c r="AH857" s="128"/>
      <c r="AI857" s="128"/>
      <c r="AJ857" s="128"/>
      <c r="AK857" s="128"/>
      <c r="AL857" s="128"/>
      <c r="AM857" s="128"/>
      <c r="AN857" s="128"/>
      <c r="AO857" s="128"/>
      <c r="AP857" s="128"/>
      <c r="AQ857" s="128"/>
      <c r="AR857" s="128"/>
    </row>
    <row r="858" spans="1:44" s="131" customFormat="1" ht="18" customHeight="1" x14ac:dyDescent="0.25">
      <c r="A858" s="403"/>
      <c r="B858" s="404"/>
      <c r="C858" s="405"/>
      <c r="D858" s="393" t="s">
        <v>1535</v>
      </c>
      <c r="E858" s="396" t="s">
        <v>1082</v>
      </c>
      <c r="F858" s="424" t="s">
        <v>1083</v>
      </c>
      <c r="G858" s="509"/>
      <c r="H858" s="509"/>
      <c r="I858" s="237"/>
      <c r="J858" s="351"/>
      <c r="K858" s="351"/>
      <c r="L858" s="339"/>
      <c r="M858" s="195"/>
      <c r="N858" s="128"/>
      <c r="O858" s="128"/>
      <c r="P858" s="128"/>
      <c r="Q858" s="128"/>
      <c r="R858" s="128"/>
      <c r="S858" s="128"/>
      <c r="T858" s="128"/>
      <c r="U858" s="128"/>
      <c r="V858" s="128"/>
      <c r="W858" s="128"/>
      <c r="X858" s="128"/>
      <c r="Y858" s="128"/>
      <c r="Z858" s="128"/>
      <c r="AA858" s="128"/>
      <c r="AB858" s="128"/>
      <c r="AC858" s="128"/>
      <c r="AD858" s="128"/>
      <c r="AE858" s="128"/>
      <c r="AF858" s="128"/>
      <c r="AG858" s="128"/>
      <c r="AH858" s="128"/>
      <c r="AI858" s="128"/>
      <c r="AJ858" s="128"/>
      <c r="AK858" s="128"/>
      <c r="AL858" s="128"/>
      <c r="AM858" s="128"/>
      <c r="AN858" s="128"/>
      <c r="AO858" s="128"/>
      <c r="AP858" s="128"/>
      <c r="AQ858" s="128"/>
      <c r="AR858" s="128"/>
    </row>
    <row r="859" spans="1:44" s="131" customFormat="1" ht="18" customHeight="1" x14ac:dyDescent="0.25">
      <c r="A859" s="406"/>
      <c r="B859" s="407"/>
      <c r="C859" s="408"/>
      <c r="D859" s="393"/>
      <c r="E859" s="396"/>
      <c r="F859" s="424"/>
      <c r="G859" s="510"/>
      <c r="H859" s="510"/>
      <c r="I859" s="229"/>
      <c r="J859" s="352"/>
      <c r="K859" s="352"/>
      <c r="L859" s="339"/>
      <c r="M859" s="195"/>
      <c r="N859" s="128"/>
      <c r="O859" s="128"/>
      <c r="P859" s="128"/>
      <c r="Q859" s="128"/>
      <c r="R859" s="128"/>
      <c r="S859" s="128"/>
      <c r="T859" s="128"/>
      <c r="U859" s="128"/>
      <c r="V859" s="128"/>
      <c r="W859" s="128"/>
      <c r="X859" s="128"/>
      <c r="Y859" s="128"/>
      <c r="Z859" s="128"/>
      <c r="AA859" s="128"/>
      <c r="AB859" s="128"/>
      <c r="AC859" s="128"/>
      <c r="AD859" s="128"/>
      <c r="AE859" s="128"/>
      <c r="AF859" s="128"/>
      <c r="AG859" s="128"/>
      <c r="AH859" s="128"/>
      <c r="AI859" s="128"/>
      <c r="AJ859" s="128"/>
      <c r="AK859" s="128"/>
      <c r="AL859" s="128"/>
      <c r="AM859" s="128"/>
      <c r="AN859" s="128"/>
      <c r="AO859" s="128"/>
      <c r="AP859" s="128"/>
      <c r="AQ859" s="128"/>
      <c r="AR859" s="128"/>
    </row>
    <row r="860" spans="1:44" s="131" customFormat="1" ht="18" customHeight="1" x14ac:dyDescent="0.25">
      <c r="A860" s="406"/>
      <c r="B860" s="407"/>
      <c r="C860" s="408"/>
      <c r="D860" s="393"/>
      <c r="E860" s="396"/>
      <c r="F860" s="424"/>
      <c r="G860" s="510"/>
      <c r="H860" s="510"/>
      <c r="I860" s="229"/>
      <c r="J860" s="352"/>
      <c r="K860" s="352"/>
      <c r="L860" s="339"/>
      <c r="M860" s="195"/>
      <c r="N860" s="128"/>
      <c r="O860" s="128"/>
      <c r="P860" s="128"/>
      <c r="Q860" s="128"/>
      <c r="R860" s="128"/>
      <c r="S860" s="128"/>
      <c r="T860" s="128"/>
      <c r="U860" s="128"/>
      <c r="V860" s="128"/>
      <c r="W860" s="128"/>
      <c r="X860" s="128"/>
      <c r="Y860" s="128"/>
      <c r="Z860" s="128"/>
      <c r="AA860" s="128"/>
      <c r="AB860" s="128"/>
      <c r="AC860" s="128"/>
      <c r="AD860" s="128"/>
      <c r="AE860" s="128"/>
      <c r="AF860" s="128"/>
      <c r="AG860" s="128"/>
      <c r="AH860" s="128"/>
      <c r="AI860" s="128"/>
      <c r="AJ860" s="128"/>
      <c r="AK860" s="128"/>
      <c r="AL860" s="128"/>
      <c r="AM860" s="128"/>
      <c r="AN860" s="128"/>
      <c r="AO860" s="128"/>
      <c r="AP860" s="128"/>
      <c r="AQ860" s="128"/>
      <c r="AR860" s="128"/>
    </row>
    <row r="861" spans="1:44" s="131" customFormat="1" ht="97.5" customHeight="1" x14ac:dyDescent="0.25">
      <c r="A861" s="409"/>
      <c r="B861" s="410"/>
      <c r="C861" s="411"/>
      <c r="D861" s="393"/>
      <c r="E861" s="396"/>
      <c r="F861" s="424"/>
      <c r="G861" s="511"/>
      <c r="H861" s="511"/>
      <c r="I861" s="244"/>
      <c r="J861" s="353"/>
      <c r="K861" s="353"/>
      <c r="L861" s="339"/>
      <c r="M861" s="195"/>
      <c r="N861" s="128"/>
      <c r="O861" s="128"/>
      <c r="P861" s="128"/>
      <c r="Q861" s="128"/>
      <c r="R861" s="128"/>
      <c r="S861" s="128"/>
      <c r="T861" s="128"/>
      <c r="U861" s="128"/>
      <c r="V861" s="128"/>
      <c r="W861" s="128"/>
      <c r="X861" s="128"/>
      <c r="Y861" s="128"/>
      <c r="Z861" s="128"/>
      <c r="AA861" s="128"/>
      <c r="AB861" s="128"/>
      <c r="AC861" s="128"/>
      <c r="AD861" s="128"/>
      <c r="AE861" s="128"/>
      <c r="AF861" s="128"/>
      <c r="AG861" s="128"/>
      <c r="AH861" s="128"/>
      <c r="AI861" s="128"/>
      <c r="AJ861" s="128"/>
      <c r="AK861" s="128"/>
      <c r="AL861" s="128"/>
      <c r="AM861" s="128"/>
      <c r="AN861" s="128"/>
      <c r="AO861" s="128"/>
      <c r="AP861" s="128"/>
      <c r="AQ861" s="128"/>
      <c r="AR861" s="128"/>
    </row>
    <row r="862" spans="1:44" s="131" customFormat="1" ht="18" customHeight="1" x14ac:dyDescent="0.25">
      <c r="A862" s="403"/>
      <c r="B862" s="404"/>
      <c r="C862" s="405"/>
      <c r="D862" s="392" t="s">
        <v>1536</v>
      </c>
      <c r="E862" s="395" t="s">
        <v>1440</v>
      </c>
      <c r="F862" s="490"/>
      <c r="G862" s="509"/>
      <c r="H862" s="509"/>
      <c r="I862" s="229"/>
      <c r="J862" s="351"/>
      <c r="K862" s="351"/>
      <c r="L862" s="339"/>
      <c r="M862" s="195"/>
      <c r="N862" s="128"/>
      <c r="O862" s="128"/>
      <c r="P862" s="128"/>
      <c r="Q862" s="128"/>
      <c r="R862" s="128"/>
      <c r="S862" s="128"/>
      <c r="T862" s="128"/>
      <c r="U862" s="128"/>
      <c r="V862" s="128"/>
      <c r="W862" s="128"/>
      <c r="X862" s="128"/>
      <c r="Y862" s="128"/>
      <c r="Z862" s="128"/>
      <c r="AA862" s="128"/>
      <c r="AB862" s="128"/>
      <c r="AC862" s="128"/>
      <c r="AD862" s="128"/>
      <c r="AE862" s="128"/>
      <c r="AF862" s="128"/>
      <c r="AG862" s="128"/>
      <c r="AH862" s="128"/>
      <c r="AI862" s="128"/>
      <c r="AJ862" s="128"/>
      <c r="AK862" s="128"/>
      <c r="AL862" s="128"/>
      <c r="AM862" s="128"/>
      <c r="AN862" s="128"/>
      <c r="AO862" s="128"/>
      <c r="AP862" s="128"/>
      <c r="AQ862" s="128"/>
      <c r="AR862" s="128"/>
    </row>
    <row r="863" spans="1:44" s="131" customFormat="1" ht="18" customHeight="1" x14ac:dyDescent="0.25">
      <c r="A863" s="406"/>
      <c r="B863" s="407"/>
      <c r="C863" s="408"/>
      <c r="D863" s="393"/>
      <c r="E863" s="396"/>
      <c r="F863" s="424"/>
      <c r="G863" s="510"/>
      <c r="H863" s="510"/>
      <c r="I863" s="229"/>
      <c r="J863" s="352"/>
      <c r="K863" s="352"/>
      <c r="L863" s="339"/>
      <c r="M863" s="195"/>
      <c r="N863" s="128"/>
      <c r="O863" s="128"/>
      <c r="P863" s="128"/>
      <c r="Q863" s="128"/>
      <c r="R863" s="128"/>
      <c r="S863" s="128"/>
      <c r="T863" s="128"/>
      <c r="U863" s="128"/>
      <c r="V863" s="128"/>
      <c r="W863" s="128"/>
      <c r="X863" s="128"/>
      <c r="Y863" s="128"/>
      <c r="Z863" s="128"/>
      <c r="AA863" s="128"/>
      <c r="AB863" s="128"/>
      <c r="AC863" s="128"/>
      <c r="AD863" s="128"/>
      <c r="AE863" s="128"/>
      <c r="AF863" s="128"/>
      <c r="AG863" s="128"/>
      <c r="AH863" s="128"/>
      <c r="AI863" s="128"/>
      <c r="AJ863" s="128"/>
      <c r="AK863" s="128"/>
      <c r="AL863" s="128"/>
      <c r="AM863" s="128"/>
      <c r="AN863" s="128"/>
      <c r="AO863" s="128"/>
      <c r="AP863" s="128"/>
      <c r="AQ863" s="128"/>
      <c r="AR863" s="128"/>
    </row>
    <row r="864" spans="1:44" s="131" customFormat="1" ht="18" customHeight="1" x14ac:dyDescent="0.25">
      <c r="A864" s="406"/>
      <c r="B864" s="407"/>
      <c r="C864" s="408"/>
      <c r="D864" s="393"/>
      <c r="E864" s="396"/>
      <c r="F864" s="424"/>
      <c r="G864" s="510"/>
      <c r="H864" s="510"/>
      <c r="I864" s="229"/>
      <c r="J864" s="352"/>
      <c r="K864" s="352"/>
      <c r="L864" s="339"/>
      <c r="M864" s="195"/>
      <c r="N864" s="128"/>
      <c r="O864" s="128"/>
      <c r="P864" s="128"/>
      <c r="Q864" s="128"/>
      <c r="R864" s="128"/>
      <c r="S864" s="128"/>
      <c r="T864" s="128"/>
      <c r="U864" s="128"/>
      <c r="V864" s="128"/>
      <c r="W864" s="128"/>
      <c r="X864" s="128"/>
      <c r="Y864" s="128"/>
      <c r="Z864" s="128"/>
      <c r="AA864" s="128"/>
      <c r="AB864" s="128"/>
      <c r="AC864" s="128"/>
      <c r="AD864" s="128"/>
      <c r="AE864" s="128"/>
      <c r="AF864" s="128"/>
      <c r="AG864" s="128"/>
      <c r="AH864" s="128"/>
      <c r="AI864" s="128"/>
      <c r="AJ864" s="128"/>
      <c r="AK864" s="128"/>
      <c r="AL864" s="128"/>
      <c r="AM864" s="128"/>
      <c r="AN864" s="128"/>
      <c r="AO864" s="128"/>
      <c r="AP864" s="128"/>
      <c r="AQ864" s="128"/>
      <c r="AR864" s="128"/>
    </row>
    <row r="865" spans="1:44" s="131" customFormat="1" ht="18" customHeight="1" x14ac:dyDescent="0.25">
      <c r="A865" s="409"/>
      <c r="B865" s="410"/>
      <c r="C865" s="408"/>
      <c r="D865" s="394"/>
      <c r="E865" s="397"/>
      <c r="F865" s="491"/>
      <c r="G865" s="511"/>
      <c r="H865" s="511"/>
      <c r="I865" s="229"/>
      <c r="J865" s="353"/>
      <c r="K865" s="353"/>
      <c r="L865" s="339"/>
      <c r="M865" s="195"/>
      <c r="N865" s="128"/>
      <c r="O865" s="128"/>
      <c r="P865" s="128"/>
      <c r="Q865" s="128"/>
      <c r="R865" s="128"/>
      <c r="S865" s="128"/>
      <c r="T865" s="128"/>
      <c r="U865" s="128"/>
      <c r="V865" s="128"/>
      <c r="W865" s="128"/>
      <c r="X865" s="128"/>
      <c r="Y865" s="128"/>
      <c r="Z865" s="128"/>
      <c r="AA865" s="128"/>
      <c r="AB865" s="128"/>
      <c r="AC865" s="128"/>
      <c r="AD865" s="128"/>
      <c r="AE865" s="128"/>
      <c r="AF865" s="128"/>
      <c r="AG865" s="128"/>
      <c r="AH865" s="128"/>
      <c r="AI865" s="128"/>
      <c r="AJ865" s="128"/>
      <c r="AK865" s="128"/>
      <c r="AL865" s="128"/>
      <c r="AM865" s="128"/>
      <c r="AN865" s="128"/>
      <c r="AO865" s="128"/>
      <c r="AP865" s="128"/>
      <c r="AQ865" s="128"/>
      <c r="AR865" s="128"/>
    </row>
    <row r="866" spans="1:44" s="129" customFormat="1" ht="40.200000000000003" customHeight="1" x14ac:dyDescent="0.25">
      <c r="A866" s="415"/>
      <c r="B866" s="416"/>
      <c r="C866" s="436" t="s">
        <v>1167</v>
      </c>
      <c r="D866" s="333" t="s">
        <v>1087</v>
      </c>
      <c r="E866" s="333"/>
      <c r="F866" s="384" t="s">
        <v>1088</v>
      </c>
      <c r="G866" s="149"/>
      <c r="H866" s="354"/>
      <c r="I866" s="240"/>
      <c r="J866" s="373"/>
      <c r="K866" s="373"/>
      <c r="L866" s="340"/>
      <c r="M866" s="195"/>
      <c r="N866" s="128"/>
      <c r="O866" s="128"/>
      <c r="P866" s="128"/>
      <c r="Q866" s="128"/>
      <c r="R866" s="128"/>
      <c r="S866" s="128"/>
      <c r="T866" s="128"/>
      <c r="U866" s="128"/>
      <c r="V866" s="128"/>
      <c r="W866" s="128"/>
      <c r="X866" s="128"/>
      <c r="Y866" s="128"/>
      <c r="Z866" s="128"/>
      <c r="AA866" s="128"/>
      <c r="AB866" s="128"/>
      <c r="AC866" s="128"/>
      <c r="AD866" s="128"/>
      <c r="AE866" s="128"/>
      <c r="AF866" s="128"/>
      <c r="AG866" s="128"/>
      <c r="AH866" s="128"/>
      <c r="AI866" s="128"/>
      <c r="AJ866" s="128"/>
      <c r="AK866" s="128"/>
      <c r="AL866" s="128"/>
      <c r="AM866" s="128"/>
      <c r="AN866" s="128"/>
      <c r="AO866" s="128"/>
      <c r="AP866" s="128"/>
      <c r="AQ866" s="128"/>
      <c r="AR866" s="128"/>
    </row>
    <row r="867" spans="1:44" s="129" customFormat="1" ht="40.200000000000003" customHeight="1" x14ac:dyDescent="0.25">
      <c r="A867" s="417"/>
      <c r="B867" s="418"/>
      <c r="C867" s="436"/>
      <c r="D867" s="333"/>
      <c r="E867" s="333"/>
      <c r="F867" s="384"/>
      <c r="G867" s="149"/>
      <c r="H867" s="589"/>
      <c r="I867" s="230"/>
      <c r="J867" s="374"/>
      <c r="K867" s="374"/>
      <c r="L867" s="508"/>
      <c r="M867" s="195"/>
      <c r="N867" s="128"/>
      <c r="O867" s="128"/>
      <c r="P867" s="128"/>
      <c r="Q867" s="128"/>
      <c r="R867" s="128"/>
      <c r="S867" s="128"/>
      <c r="T867" s="128"/>
      <c r="U867" s="128"/>
      <c r="V867" s="128"/>
      <c r="W867" s="128"/>
      <c r="X867" s="128"/>
      <c r="Y867" s="128"/>
      <c r="Z867" s="128"/>
      <c r="AA867" s="128"/>
      <c r="AB867" s="128"/>
      <c r="AC867" s="128"/>
      <c r="AD867" s="128"/>
      <c r="AE867" s="128"/>
      <c r="AF867" s="128"/>
      <c r="AG867" s="128"/>
      <c r="AH867" s="128"/>
      <c r="AI867" s="128"/>
      <c r="AJ867" s="128"/>
      <c r="AK867" s="128"/>
      <c r="AL867" s="128"/>
      <c r="AM867" s="128"/>
      <c r="AN867" s="128"/>
      <c r="AO867" s="128"/>
      <c r="AP867" s="128"/>
      <c r="AQ867" s="128"/>
      <c r="AR867" s="128"/>
    </row>
    <row r="868" spans="1:44" s="129" customFormat="1" ht="40.200000000000003" customHeight="1" x14ac:dyDescent="0.25">
      <c r="A868" s="417"/>
      <c r="B868" s="418"/>
      <c r="C868" s="436"/>
      <c r="D868" s="333"/>
      <c r="E868" s="333"/>
      <c r="F868" s="384"/>
      <c r="G868" s="354"/>
      <c r="H868" s="589"/>
      <c r="I868" s="230"/>
      <c r="J868" s="374"/>
      <c r="K868" s="374"/>
      <c r="L868" s="508"/>
      <c r="M868" s="195"/>
      <c r="N868" s="128"/>
      <c r="O868" s="128"/>
      <c r="P868" s="128"/>
      <c r="Q868" s="128"/>
      <c r="R868" s="128"/>
      <c r="S868" s="128"/>
      <c r="T868" s="128"/>
      <c r="U868" s="128"/>
      <c r="V868" s="128"/>
      <c r="W868" s="128"/>
      <c r="X868" s="128"/>
      <c r="Y868" s="128"/>
      <c r="Z868" s="128"/>
      <c r="AA868" s="128"/>
      <c r="AB868" s="128"/>
      <c r="AC868" s="128"/>
      <c r="AD868" s="128"/>
      <c r="AE868" s="128"/>
      <c r="AF868" s="128"/>
      <c r="AG868" s="128"/>
      <c r="AH868" s="128"/>
      <c r="AI868" s="128"/>
      <c r="AJ868" s="128"/>
      <c r="AK868" s="128"/>
      <c r="AL868" s="128"/>
      <c r="AM868" s="128"/>
      <c r="AN868" s="128"/>
      <c r="AO868" s="128"/>
      <c r="AP868" s="128"/>
      <c r="AQ868" s="128"/>
      <c r="AR868" s="128"/>
    </row>
    <row r="869" spans="1:44" s="129" customFormat="1" ht="149.25" customHeight="1" x14ac:dyDescent="0.25">
      <c r="A869" s="419"/>
      <c r="B869" s="420"/>
      <c r="C869" s="436"/>
      <c r="D869" s="333"/>
      <c r="E869" s="333"/>
      <c r="F869" s="384"/>
      <c r="G869" s="355"/>
      <c r="H869" s="355"/>
      <c r="I869" s="245"/>
      <c r="J869" s="590"/>
      <c r="K869" s="590"/>
      <c r="L869" s="341"/>
      <c r="M869" s="195"/>
      <c r="N869" s="128"/>
      <c r="O869" s="128"/>
      <c r="P869" s="128"/>
      <c r="Q869" s="128"/>
      <c r="R869" s="128"/>
      <c r="S869" s="128"/>
      <c r="T869" s="128"/>
      <c r="U869" s="128"/>
      <c r="V869" s="128"/>
      <c r="W869" s="128"/>
      <c r="X869" s="128"/>
      <c r="Y869" s="128"/>
      <c r="Z869" s="128"/>
      <c r="AA869" s="128"/>
      <c r="AB869" s="128"/>
      <c r="AC869" s="128"/>
      <c r="AD869" s="128"/>
      <c r="AE869" s="128"/>
      <c r="AF869" s="128"/>
      <c r="AG869" s="128"/>
      <c r="AH869" s="128"/>
      <c r="AI869" s="128"/>
      <c r="AJ869" s="128"/>
      <c r="AK869" s="128"/>
      <c r="AL869" s="128"/>
      <c r="AM869" s="128"/>
      <c r="AN869" s="128"/>
      <c r="AO869" s="128"/>
      <c r="AP869" s="128"/>
      <c r="AQ869" s="128"/>
      <c r="AR869" s="128"/>
    </row>
    <row r="870" spans="1:44" s="131" customFormat="1" ht="18" customHeight="1" x14ac:dyDescent="0.25">
      <c r="A870" s="403"/>
      <c r="B870" s="404"/>
      <c r="C870" s="405"/>
      <c r="D870" s="393" t="s">
        <v>1355</v>
      </c>
      <c r="E870" s="396" t="s">
        <v>1090</v>
      </c>
      <c r="F870" s="424" t="s">
        <v>1091</v>
      </c>
      <c r="G870" s="509"/>
      <c r="H870" s="509"/>
      <c r="I870" s="237"/>
      <c r="J870" s="351"/>
      <c r="K870" s="351"/>
      <c r="L870" s="339"/>
      <c r="M870" s="195"/>
      <c r="N870" s="128"/>
      <c r="O870" s="128"/>
      <c r="P870" s="128"/>
      <c r="Q870" s="128"/>
      <c r="R870" s="128"/>
      <c r="S870" s="128"/>
      <c r="T870" s="128"/>
      <c r="U870" s="128"/>
      <c r="V870" s="128"/>
      <c r="W870" s="128"/>
      <c r="X870" s="128"/>
      <c r="Y870" s="128"/>
      <c r="Z870" s="128"/>
      <c r="AA870" s="128"/>
      <c r="AB870" s="128"/>
      <c r="AC870" s="128"/>
      <c r="AD870" s="128"/>
      <c r="AE870" s="128"/>
      <c r="AF870" s="128"/>
      <c r="AG870" s="128"/>
      <c r="AH870" s="128"/>
      <c r="AI870" s="128"/>
      <c r="AJ870" s="128"/>
      <c r="AK870" s="128"/>
      <c r="AL870" s="128"/>
      <c r="AM870" s="128"/>
      <c r="AN870" s="128"/>
      <c r="AO870" s="128"/>
      <c r="AP870" s="128"/>
      <c r="AQ870" s="128"/>
      <c r="AR870" s="128"/>
    </row>
    <row r="871" spans="1:44" s="131" customFormat="1" ht="18" customHeight="1" x14ac:dyDescent="0.25">
      <c r="A871" s="406"/>
      <c r="B871" s="407"/>
      <c r="C871" s="408"/>
      <c r="D871" s="393"/>
      <c r="E871" s="396"/>
      <c r="F871" s="424"/>
      <c r="G871" s="510"/>
      <c r="H871" s="510"/>
      <c r="I871" s="229"/>
      <c r="J871" s="352"/>
      <c r="K871" s="352"/>
      <c r="L871" s="339"/>
      <c r="M871" s="195"/>
      <c r="N871" s="128"/>
      <c r="O871" s="128"/>
      <c r="P871" s="128"/>
      <c r="Q871" s="128"/>
      <c r="R871" s="128"/>
      <c r="S871" s="128"/>
      <c r="T871" s="128"/>
      <c r="U871" s="128"/>
      <c r="V871" s="128"/>
      <c r="W871" s="128"/>
      <c r="X871" s="128"/>
      <c r="Y871" s="128"/>
      <c r="Z871" s="128"/>
      <c r="AA871" s="128"/>
      <c r="AB871" s="128"/>
      <c r="AC871" s="128"/>
      <c r="AD871" s="128"/>
      <c r="AE871" s="128"/>
      <c r="AF871" s="128"/>
      <c r="AG871" s="128"/>
      <c r="AH871" s="128"/>
      <c r="AI871" s="128"/>
      <c r="AJ871" s="128"/>
      <c r="AK871" s="128"/>
      <c r="AL871" s="128"/>
      <c r="AM871" s="128"/>
      <c r="AN871" s="128"/>
      <c r="AO871" s="128"/>
      <c r="AP871" s="128"/>
      <c r="AQ871" s="128"/>
      <c r="AR871" s="128"/>
    </row>
    <row r="872" spans="1:44" s="131" customFormat="1" ht="18" customHeight="1" x14ac:dyDescent="0.25">
      <c r="A872" s="406"/>
      <c r="B872" s="407"/>
      <c r="C872" s="408"/>
      <c r="D872" s="393"/>
      <c r="E872" s="396"/>
      <c r="F872" s="424"/>
      <c r="G872" s="510"/>
      <c r="H872" s="510"/>
      <c r="I872" s="229"/>
      <c r="J872" s="352"/>
      <c r="K872" s="352"/>
      <c r="L872" s="339"/>
      <c r="M872" s="195"/>
      <c r="N872" s="128"/>
      <c r="O872" s="128"/>
      <c r="P872" s="128"/>
      <c r="Q872" s="128"/>
      <c r="R872" s="128"/>
      <c r="S872" s="128"/>
      <c r="T872" s="128"/>
      <c r="U872" s="128"/>
      <c r="V872" s="128"/>
      <c r="W872" s="128"/>
      <c r="X872" s="128"/>
      <c r="Y872" s="128"/>
      <c r="Z872" s="128"/>
      <c r="AA872" s="128"/>
      <c r="AB872" s="128"/>
      <c r="AC872" s="128"/>
      <c r="AD872" s="128"/>
      <c r="AE872" s="128"/>
      <c r="AF872" s="128"/>
      <c r="AG872" s="128"/>
      <c r="AH872" s="128"/>
      <c r="AI872" s="128"/>
      <c r="AJ872" s="128"/>
      <c r="AK872" s="128"/>
      <c r="AL872" s="128"/>
      <c r="AM872" s="128"/>
      <c r="AN872" s="128"/>
      <c r="AO872" s="128"/>
      <c r="AP872" s="128"/>
      <c r="AQ872" s="128"/>
      <c r="AR872" s="128"/>
    </row>
    <row r="873" spans="1:44" s="131" customFormat="1" ht="18" customHeight="1" x14ac:dyDescent="0.25">
      <c r="A873" s="406"/>
      <c r="B873" s="407"/>
      <c r="C873" s="408"/>
      <c r="D873" s="393"/>
      <c r="E873" s="396"/>
      <c r="F873" s="424"/>
      <c r="G873" s="510"/>
      <c r="H873" s="510"/>
      <c r="I873" s="229"/>
      <c r="J873" s="352"/>
      <c r="K873" s="352"/>
      <c r="L873" s="339"/>
      <c r="M873" s="195"/>
      <c r="N873" s="128"/>
      <c r="O873" s="128"/>
      <c r="P873" s="128"/>
      <c r="Q873" s="128"/>
      <c r="R873" s="128"/>
      <c r="S873" s="128"/>
      <c r="T873" s="128"/>
      <c r="U873" s="128"/>
      <c r="V873" s="128"/>
      <c r="W873" s="128"/>
      <c r="X873" s="128"/>
      <c r="Y873" s="128"/>
      <c r="Z873" s="128"/>
      <c r="AA873" s="128"/>
      <c r="AB873" s="128"/>
      <c r="AC873" s="128"/>
      <c r="AD873" s="128"/>
      <c r="AE873" s="128"/>
      <c r="AF873" s="128"/>
      <c r="AG873" s="128"/>
      <c r="AH873" s="128"/>
      <c r="AI873" s="128"/>
      <c r="AJ873" s="128"/>
      <c r="AK873" s="128"/>
      <c r="AL873" s="128"/>
      <c r="AM873" s="128"/>
      <c r="AN873" s="128"/>
      <c r="AO873" s="128"/>
      <c r="AP873" s="128"/>
      <c r="AQ873" s="128"/>
      <c r="AR873" s="128"/>
    </row>
    <row r="874" spans="1:44" s="131" customFormat="1" ht="150.75" customHeight="1" x14ac:dyDescent="0.25">
      <c r="A874" s="409"/>
      <c r="B874" s="410"/>
      <c r="C874" s="411"/>
      <c r="D874" s="393"/>
      <c r="E874" s="396"/>
      <c r="F874" s="424"/>
      <c r="G874" s="511"/>
      <c r="H874" s="511"/>
      <c r="I874" s="244"/>
      <c r="J874" s="353"/>
      <c r="K874" s="353"/>
      <c r="L874" s="339"/>
      <c r="M874" s="195"/>
      <c r="N874" s="128"/>
      <c r="O874" s="128"/>
      <c r="P874" s="128"/>
      <c r="Q874" s="128"/>
      <c r="R874" s="128"/>
      <c r="S874" s="128"/>
      <c r="T874" s="128"/>
      <c r="U874" s="128"/>
      <c r="V874" s="128"/>
      <c r="W874" s="128"/>
      <c r="X874" s="128"/>
      <c r="Y874" s="128"/>
      <c r="Z874" s="128"/>
      <c r="AA874" s="128"/>
      <c r="AB874" s="128"/>
      <c r="AC874" s="128"/>
      <c r="AD874" s="128"/>
      <c r="AE874" s="128"/>
      <c r="AF874" s="128"/>
      <c r="AG874" s="128"/>
      <c r="AH874" s="128"/>
      <c r="AI874" s="128"/>
      <c r="AJ874" s="128"/>
      <c r="AK874" s="128"/>
      <c r="AL874" s="128"/>
      <c r="AM874" s="128"/>
      <c r="AN874" s="128"/>
      <c r="AO874" s="128"/>
      <c r="AP874" s="128"/>
      <c r="AQ874" s="128"/>
      <c r="AR874" s="128"/>
    </row>
    <row r="875" spans="1:44" s="131" customFormat="1" ht="18" customHeight="1" x14ac:dyDescent="0.25">
      <c r="A875" s="403"/>
      <c r="B875" s="404"/>
      <c r="C875" s="405"/>
      <c r="D875" s="393" t="s">
        <v>1362</v>
      </c>
      <c r="E875" s="396" t="s">
        <v>1093</v>
      </c>
      <c r="F875" s="424" t="s">
        <v>1094</v>
      </c>
      <c r="G875" s="509"/>
      <c r="H875" s="509"/>
      <c r="I875" s="237"/>
      <c r="J875" s="351"/>
      <c r="K875" s="351"/>
      <c r="L875" s="339"/>
      <c r="M875" s="195"/>
      <c r="N875" s="128"/>
      <c r="O875" s="128"/>
      <c r="P875" s="128"/>
      <c r="Q875" s="128"/>
      <c r="R875" s="128"/>
      <c r="S875" s="128"/>
      <c r="T875" s="128"/>
      <c r="U875" s="128"/>
      <c r="V875" s="128"/>
      <c r="W875" s="128"/>
      <c r="X875" s="128"/>
      <c r="Y875" s="128"/>
      <c r="Z875" s="128"/>
      <c r="AA875" s="128"/>
      <c r="AB875" s="128"/>
      <c r="AC875" s="128"/>
      <c r="AD875" s="128"/>
      <c r="AE875" s="128"/>
      <c r="AF875" s="128"/>
      <c r="AG875" s="128"/>
      <c r="AH875" s="128"/>
      <c r="AI875" s="128"/>
      <c r="AJ875" s="128"/>
      <c r="AK875" s="128"/>
      <c r="AL875" s="128"/>
      <c r="AM875" s="128"/>
      <c r="AN875" s="128"/>
      <c r="AO875" s="128"/>
      <c r="AP875" s="128"/>
      <c r="AQ875" s="128"/>
      <c r="AR875" s="128"/>
    </row>
    <row r="876" spans="1:44" s="131" customFormat="1" ht="18" customHeight="1" x14ac:dyDescent="0.25">
      <c r="A876" s="406"/>
      <c r="B876" s="407"/>
      <c r="C876" s="408"/>
      <c r="D876" s="393"/>
      <c r="E876" s="396"/>
      <c r="F876" s="424"/>
      <c r="G876" s="510"/>
      <c r="H876" s="510"/>
      <c r="I876" s="229"/>
      <c r="J876" s="352"/>
      <c r="K876" s="352"/>
      <c r="L876" s="339"/>
      <c r="M876" s="195"/>
      <c r="N876" s="128"/>
      <c r="O876" s="128"/>
      <c r="P876" s="128"/>
      <c r="Q876" s="128"/>
      <c r="R876" s="128"/>
      <c r="S876" s="128"/>
      <c r="T876" s="128"/>
      <c r="U876" s="128"/>
      <c r="V876" s="128"/>
      <c r="W876" s="128"/>
      <c r="X876" s="128"/>
      <c r="Y876" s="128"/>
      <c r="Z876" s="128"/>
      <c r="AA876" s="128"/>
      <c r="AB876" s="128"/>
      <c r="AC876" s="128"/>
      <c r="AD876" s="128"/>
      <c r="AE876" s="128"/>
      <c r="AF876" s="128"/>
      <c r="AG876" s="128"/>
      <c r="AH876" s="128"/>
      <c r="AI876" s="128"/>
      <c r="AJ876" s="128"/>
      <c r="AK876" s="128"/>
      <c r="AL876" s="128"/>
      <c r="AM876" s="128"/>
      <c r="AN876" s="128"/>
      <c r="AO876" s="128"/>
      <c r="AP876" s="128"/>
      <c r="AQ876" s="128"/>
      <c r="AR876" s="128"/>
    </row>
    <row r="877" spans="1:44" s="131" customFormat="1" ht="18" customHeight="1" x14ac:dyDescent="0.25">
      <c r="A877" s="406"/>
      <c r="B877" s="407"/>
      <c r="C877" s="408"/>
      <c r="D877" s="393"/>
      <c r="E877" s="396"/>
      <c r="F877" s="424"/>
      <c r="G877" s="510"/>
      <c r="H877" s="510"/>
      <c r="I877" s="229"/>
      <c r="J877" s="352"/>
      <c r="K877" s="352"/>
      <c r="L877" s="339"/>
      <c r="M877" s="195"/>
      <c r="N877" s="128"/>
      <c r="O877" s="128"/>
      <c r="P877" s="128"/>
      <c r="Q877" s="128"/>
      <c r="R877" s="128"/>
      <c r="S877" s="128"/>
      <c r="T877" s="128"/>
      <c r="U877" s="128"/>
      <c r="V877" s="128"/>
      <c r="W877" s="128"/>
      <c r="X877" s="128"/>
      <c r="Y877" s="128"/>
      <c r="Z877" s="128"/>
      <c r="AA877" s="128"/>
      <c r="AB877" s="128"/>
      <c r="AC877" s="128"/>
      <c r="AD877" s="128"/>
      <c r="AE877" s="128"/>
      <c r="AF877" s="128"/>
      <c r="AG877" s="128"/>
      <c r="AH877" s="128"/>
      <c r="AI877" s="128"/>
      <c r="AJ877" s="128"/>
      <c r="AK877" s="128"/>
      <c r="AL877" s="128"/>
      <c r="AM877" s="128"/>
      <c r="AN877" s="128"/>
      <c r="AO877" s="128"/>
      <c r="AP877" s="128"/>
      <c r="AQ877" s="128"/>
      <c r="AR877" s="128"/>
    </row>
    <row r="878" spans="1:44" s="131" customFormat="1" ht="69" customHeight="1" x14ac:dyDescent="0.25">
      <c r="A878" s="406"/>
      <c r="B878" s="407"/>
      <c r="C878" s="408"/>
      <c r="D878" s="393"/>
      <c r="E878" s="396"/>
      <c r="F878" s="424"/>
      <c r="G878" s="510"/>
      <c r="H878" s="510"/>
      <c r="I878" s="229"/>
      <c r="J878" s="352"/>
      <c r="K878" s="352"/>
      <c r="L878" s="339"/>
      <c r="M878" s="195"/>
      <c r="N878" s="128"/>
      <c r="O878" s="128"/>
      <c r="P878" s="128"/>
      <c r="Q878" s="128"/>
      <c r="R878" s="128"/>
      <c r="S878" s="128"/>
      <c r="T878" s="128"/>
      <c r="U878" s="128"/>
      <c r="V878" s="128"/>
      <c r="W878" s="128"/>
      <c r="X878" s="128"/>
      <c r="Y878" s="128"/>
      <c r="Z878" s="128"/>
      <c r="AA878" s="128"/>
      <c r="AB878" s="128"/>
      <c r="AC878" s="128"/>
      <c r="AD878" s="128"/>
      <c r="AE878" s="128"/>
      <c r="AF878" s="128"/>
      <c r="AG878" s="128"/>
      <c r="AH878" s="128"/>
      <c r="AI878" s="128"/>
      <c r="AJ878" s="128"/>
      <c r="AK878" s="128"/>
      <c r="AL878" s="128"/>
      <c r="AM878" s="128"/>
      <c r="AN878" s="128"/>
      <c r="AO878" s="128"/>
      <c r="AP878" s="128"/>
      <c r="AQ878" s="128"/>
      <c r="AR878" s="128"/>
    </row>
    <row r="879" spans="1:44" s="131" customFormat="1" ht="18" customHeight="1" x14ac:dyDescent="0.25">
      <c r="A879" s="409"/>
      <c r="B879" s="410"/>
      <c r="C879" s="411"/>
      <c r="D879" s="393"/>
      <c r="E879" s="396"/>
      <c r="F879" s="424"/>
      <c r="G879" s="511"/>
      <c r="H879" s="511"/>
      <c r="I879" s="244"/>
      <c r="J879" s="353"/>
      <c r="K879" s="353"/>
      <c r="L879" s="339"/>
      <c r="M879" s="195"/>
      <c r="N879" s="128"/>
      <c r="O879" s="128"/>
      <c r="P879" s="128"/>
      <c r="Q879" s="128"/>
      <c r="R879" s="128"/>
      <c r="S879" s="128"/>
      <c r="T879" s="128"/>
      <c r="U879" s="128"/>
      <c r="V879" s="128"/>
      <c r="W879" s="128"/>
      <c r="X879" s="128"/>
      <c r="Y879" s="128"/>
      <c r="Z879" s="128"/>
      <c r="AA879" s="128"/>
      <c r="AB879" s="128"/>
      <c r="AC879" s="128"/>
      <c r="AD879" s="128"/>
      <c r="AE879" s="128"/>
      <c r="AF879" s="128"/>
      <c r="AG879" s="128"/>
      <c r="AH879" s="128"/>
      <c r="AI879" s="128"/>
      <c r="AJ879" s="128"/>
      <c r="AK879" s="128"/>
      <c r="AL879" s="128"/>
      <c r="AM879" s="128"/>
      <c r="AN879" s="128"/>
      <c r="AO879" s="128"/>
      <c r="AP879" s="128"/>
      <c r="AQ879" s="128"/>
      <c r="AR879" s="128"/>
    </row>
    <row r="880" spans="1:44" s="131" customFormat="1" ht="18" customHeight="1" x14ac:dyDescent="0.25">
      <c r="A880" s="403"/>
      <c r="B880" s="404"/>
      <c r="C880" s="405"/>
      <c r="D880" s="392" t="s">
        <v>1435</v>
      </c>
      <c r="E880" s="395" t="s">
        <v>1096</v>
      </c>
      <c r="F880" s="490" t="s">
        <v>1097</v>
      </c>
      <c r="G880" s="509"/>
      <c r="H880" s="509"/>
      <c r="I880" s="229"/>
      <c r="J880" s="351"/>
      <c r="K880" s="351"/>
      <c r="L880" s="339"/>
      <c r="M880" s="195"/>
      <c r="N880" s="128"/>
      <c r="O880" s="128"/>
      <c r="P880" s="128"/>
      <c r="Q880" s="128"/>
      <c r="R880" s="128"/>
      <c r="S880" s="128"/>
      <c r="T880" s="128"/>
      <c r="U880" s="128"/>
      <c r="V880" s="128"/>
      <c r="W880" s="128"/>
      <c r="X880" s="128"/>
      <c r="Y880" s="128"/>
      <c r="Z880" s="128"/>
      <c r="AA880" s="128"/>
      <c r="AB880" s="128"/>
      <c r="AC880" s="128"/>
      <c r="AD880" s="128"/>
      <c r="AE880" s="128"/>
      <c r="AF880" s="128"/>
      <c r="AG880" s="128"/>
      <c r="AH880" s="128"/>
      <c r="AI880" s="128"/>
      <c r="AJ880" s="128"/>
      <c r="AK880" s="128"/>
      <c r="AL880" s="128"/>
      <c r="AM880" s="128"/>
      <c r="AN880" s="128"/>
      <c r="AO880" s="128"/>
      <c r="AP880" s="128"/>
      <c r="AQ880" s="128"/>
      <c r="AR880" s="128"/>
    </row>
    <row r="881" spans="1:44" s="131" customFormat="1" ht="18" customHeight="1" x14ac:dyDescent="0.25">
      <c r="A881" s="406"/>
      <c r="B881" s="407"/>
      <c r="C881" s="408"/>
      <c r="D881" s="393"/>
      <c r="E881" s="396"/>
      <c r="F881" s="424"/>
      <c r="G881" s="510"/>
      <c r="H881" s="510"/>
      <c r="I881" s="229"/>
      <c r="J881" s="352"/>
      <c r="K881" s="352"/>
      <c r="L881" s="339"/>
      <c r="M881" s="195"/>
      <c r="N881" s="128"/>
      <c r="O881" s="128"/>
      <c r="P881" s="128"/>
      <c r="Q881" s="128"/>
      <c r="R881" s="128"/>
      <c r="S881" s="128"/>
      <c r="T881" s="128"/>
      <c r="U881" s="128"/>
      <c r="V881" s="128"/>
      <c r="W881" s="128"/>
      <c r="X881" s="128"/>
      <c r="Y881" s="128"/>
      <c r="Z881" s="128"/>
      <c r="AA881" s="128"/>
      <c r="AB881" s="128"/>
      <c r="AC881" s="128"/>
      <c r="AD881" s="128"/>
      <c r="AE881" s="128"/>
      <c r="AF881" s="128"/>
      <c r="AG881" s="128"/>
      <c r="AH881" s="128"/>
      <c r="AI881" s="128"/>
      <c r="AJ881" s="128"/>
      <c r="AK881" s="128"/>
      <c r="AL881" s="128"/>
      <c r="AM881" s="128"/>
      <c r="AN881" s="128"/>
      <c r="AO881" s="128"/>
      <c r="AP881" s="128"/>
      <c r="AQ881" s="128"/>
      <c r="AR881" s="128"/>
    </row>
    <row r="882" spans="1:44" s="131" customFormat="1" ht="18" customHeight="1" x14ac:dyDescent="0.25">
      <c r="A882" s="406"/>
      <c r="B882" s="407"/>
      <c r="C882" s="408"/>
      <c r="D882" s="393"/>
      <c r="E882" s="396"/>
      <c r="F882" s="424"/>
      <c r="G882" s="510"/>
      <c r="H882" s="510"/>
      <c r="I882" s="229"/>
      <c r="J882" s="352"/>
      <c r="K882" s="352"/>
      <c r="L882" s="339"/>
      <c r="M882" s="195"/>
      <c r="N882" s="128"/>
      <c r="O882" s="128"/>
      <c r="P882" s="128"/>
      <c r="Q882" s="128"/>
      <c r="R882" s="128"/>
      <c r="S882" s="128"/>
      <c r="T882" s="128"/>
      <c r="U882" s="128"/>
      <c r="V882" s="128"/>
      <c r="W882" s="128"/>
      <c r="X882" s="128"/>
      <c r="Y882" s="128"/>
      <c r="Z882" s="128"/>
      <c r="AA882" s="128"/>
      <c r="AB882" s="128"/>
      <c r="AC882" s="128"/>
      <c r="AD882" s="128"/>
      <c r="AE882" s="128"/>
      <c r="AF882" s="128"/>
      <c r="AG882" s="128"/>
      <c r="AH882" s="128"/>
      <c r="AI882" s="128"/>
      <c r="AJ882" s="128"/>
      <c r="AK882" s="128"/>
      <c r="AL882" s="128"/>
      <c r="AM882" s="128"/>
      <c r="AN882" s="128"/>
      <c r="AO882" s="128"/>
      <c r="AP882" s="128"/>
      <c r="AQ882" s="128"/>
      <c r="AR882" s="128"/>
    </row>
    <row r="883" spans="1:44" s="131" customFormat="1" ht="82.5" customHeight="1" x14ac:dyDescent="0.25">
      <c r="A883" s="409"/>
      <c r="B883" s="410"/>
      <c r="C883" s="411"/>
      <c r="D883" s="394"/>
      <c r="E883" s="397"/>
      <c r="F883" s="491"/>
      <c r="G883" s="511"/>
      <c r="H883" s="511"/>
      <c r="I883" s="229"/>
      <c r="J883" s="353"/>
      <c r="K883" s="353"/>
      <c r="L883" s="339"/>
      <c r="M883" s="195"/>
      <c r="N883" s="128"/>
      <c r="O883" s="128"/>
      <c r="P883" s="128"/>
      <c r="Q883" s="128"/>
      <c r="R883" s="128"/>
      <c r="S883" s="128"/>
      <c r="T883" s="128"/>
      <c r="U883" s="128"/>
      <c r="V883" s="128"/>
      <c r="W883" s="128"/>
      <c r="X883" s="128"/>
      <c r="Y883" s="128"/>
      <c r="Z883" s="128"/>
      <c r="AA883" s="128"/>
      <c r="AB883" s="128"/>
      <c r="AC883" s="128"/>
      <c r="AD883" s="128"/>
      <c r="AE883" s="128"/>
      <c r="AF883" s="128"/>
      <c r="AG883" s="128"/>
      <c r="AH883" s="128"/>
      <c r="AI883" s="128"/>
      <c r="AJ883" s="128"/>
      <c r="AK883" s="128"/>
      <c r="AL883" s="128"/>
      <c r="AM883" s="128"/>
      <c r="AN883" s="128"/>
      <c r="AO883" s="128"/>
      <c r="AP883" s="128"/>
      <c r="AQ883" s="128"/>
      <c r="AR883" s="128"/>
    </row>
    <row r="884" spans="1:44" s="131" customFormat="1" ht="18" customHeight="1" x14ac:dyDescent="0.25">
      <c r="A884" s="403"/>
      <c r="B884" s="404"/>
      <c r="C884" s="405"/>
      <c r="D884" s="393" t="s">
        <v>1537</v>
      </c>
      <c r="E884" s="396" t="s">
        <v>1099</v>
      </c>
      <c r="F884" s="424" t="s">
        <v>1100</v>
      </c>
      <c r="G884" s="509"/>
      <c r="H884" s="509"/>
      <c r="I884" s="237"/>
      <c r="J884" s="351"/>
      <c r="K884" s="351"/>
      <c r="L884" s="339"/>
      <c r="M884" s="195"/>
      <c r="N884" s="128"/>
      <c r="O884" s="128"/>
      <c r="P884" s="128"/>
      <c r="Q884" s="128"/>
      <c r="R884" s="128"/>
      <c r="S884" s="128"/>
      <c r="T884" s="128"/>
      <c r="U884" s="128"/>
      <c r="V884" s="128"/>
      <c r="W884" s="128"/>
      <c r="X884" s="128"/>
      <c r="Y884" s="128"/>
      <c r="Z884" s="128"/>
      <c r="AA884" s="128"/>
      <c r="AB884" s="128"/>
      <c r="AC884" s="128"/>
      <c r="AD884" s="128"/>
      <c r="AE884" s="128"/>
      <c r="AF884" s="128"/>
      <c r="AG884" s="128"/>
      <c r="AH884" s="128"/>
      <c r="AI884" s="128"/>
      <c r="AJ884" s="128"/>
      <c r="AK884" s="128"/>
      <c r="AL884" s="128"/>
      <c r="AM884" s="128"/>
      <c r="AN884" s="128"/>
      <c r="AO884" s="128"/>
      <c r="AP884" s="128"/>
      <c r="AQ884" s="128"/>
      <c r="AR884" s="128"/>
    </row>
    <row r="885" spans="1:44" s="131" customFormat="1" ht="18" customHeight="1" x14ac:dyDescent="0.25">
      <c r="A885" s="406"/>
      <c r="B885" s="407"/>
      <c r="C885" s="408"/>
      <c r="D885" s="393"/>
      <c r="E885" s="396"/>
      <c r="F885" s="424"/>
      <c r="G885" s="510"/>
      <c r="H885" s="510"/>
      <c r="I885" s="229"/>
      <c r="J885" s="352"/>
      <c r="K885" s="352"/>
      <c r="L885" s="339"/>
      <c r="M885" s="195"/>
      <c r="N885" s="128"/>
      <c r="O885" s="128"/>
      <c r="P885" s="128"/>
      <c r="Q885" s="128"/>
      <c r="R885" s="128"/>
      <c r="S885" s="128"/>
      <c r="T885" s="128"/>
      <c r="U885" s="128"/>
      <c r="V885" s="128"/>
      <c r="W885" s="128"/>
      <c r="X885" s="128"/>
      <c r="Y885" s="128"/>
      <c r="Z885" s="128"/>
      <c r="AA885" s="128"/>
      <c r="AB885" s="128"/>
      <c r="AC885" s="128"/>
      <c r="AD885" s="128"/>
      <c r="AE885" s="128"/>
      <c r="AF885" s="128"/>
      <c r="AG885" s="128"/>
      <c r="AH885" s="128"/>
      <c r="AI885" s="128"/>
      <c r="AJ885" s="128"/>
      <c r="AK885" s="128"/>
      <c r="AL885" s="128"/>
      <c r="AM885" s="128"/>
      <c r="AN885" s="128"/>
      <c r="AO885" s="128"/>
      <c r="AP885" s="128"/>
      <c r="AQ885" s="128"/>
      <c r="AR885" s="128"/>
    </row>
    <row r="886" spans="1:44" s="131" customFormat="1" ht="18" customHeight="1" x14ac:dyDescent="0.25">
      <c r="A886" s="406"/>
      <c r="B886" s="407"/>
      <c r="C886" s="408"/>
      <c r="D886" s="393"/>
      <c r="E886" s="396"/>
      <c r="F886" s="424"/>
      <c r="G886" s="510"/>
      <c r="H886" s="510"/>
      <c r="I886" s="229"/>
      <c r="J886" s="352"/>
      <c r="K886" s="352"/>
      <c r="L886" s="339"/>
      <c r="M886" s="195"/>
      <c r="N886" s="128"/>
      <c r="O886" s="128"/>
      <c r="P886" s="128"/>
      <c r="Q886" s="128"/>
      <c r="R886" s="128"/>
      <c r="S886" s="128"/>
      <c r="T886" s="128"/>
      <c r="U886" s="128"/>
      <c r="V886" s="128"/>
      <c r="W886" s="128"/>
      <c r="X886" s="128"/>
      <c r="Y886" s="128"/>
      <c r="Z886" s="128"/>
      <c r="AA886" s="128"/>
      <c r="AB886" s="128"/>
      <c r="AC886" s="128"/>
      <c r="AD886" s="128"/>
      <c r="AE886" s="128"/>
      <c r="AF886" s="128"/>
      <c r="AG886" s="128"/>
      <c r="AH886" s="128"/>
      <c r="AI886" s="128"/>
      <c r="AJ886" s="128"/>
      <c r="AK886" s="128"/>
      <c r="AL886" s="128"/>
      <c r="AM886" s="128"/>
      <c r="AN886" s="128"/>
      <c r="AO886" s="128"/>
      <c r="AP886" s="128"/>
      <c r="AQ886" s="128"/>
      <c r="AR886" s="128"/>
    </row>
    <row r="887" spans="1:44" s="131" customFormat="1" ht="18" customHeight="1" x14ac:dyDescent="0.25">
      <c r="A887" s="406"/>
      <c r="B887" s="407"/>
      <c r="C887" s="408"/>
      <c r="D887" s="393"/>
      <c r="E887" s="396"/>
      <c r="F887" s="424"/>
      <c r="G887" s="510"/>
      <c r="H887" s="510"/>
      <c r="I887" s="229"/>
      <c r="J887" s="352"/>
      <c r="K887" s="352"/>
      <c r="L887" s="339"/>
      <c r="M887" s="195"/>
      <c r="N887" s="128"/>
      <c r="O887" s="128"/>
      <c r="P887" s="128"/>
      <c r="Q887" s="128"/>
      <c r="R887" s="128"/>
      <c r="S887" s="128"/>
      <c r="T887" s="128"/>
      <c r="U887" s="128"/>
      <c r="V887" s="128"/>
      <c r="W887" s="128"/>
      <c r="X887" s="128"/>
      <c r="Y887" s="128"/>
      <c r="Z887" s="128"/>
      <c r="AA887" s="128"/>
      <c r="AB887" s="128"/>
      <c r="AC887" s="128"/>
      <c r="AD887" s="128"/>
      <c r="AE887" s="128"/>
      <c r="AF887" s="128"/>
      <c r="AG887" s="128"/>
      <c r="AH887" s="128"/>
      <c r="AI887" s="128"/>
      <c r="AJ887" s="128"/>
      <c r="AK887" s="128"/>
      <c r="AL887" s="128"/>
      <c r="AM887" s="128"/>
      <c r="AN887" s="128"/>
      <c r="AO887" s="128"/>
      <c r="AP887" s="128"/>
      <c r="AQ887" s="128"/>
      <c r="AR887" s="128"/>
    </row>
    <row r="888" spans="1:44" s="131" customFormat="1" ht="144.75" customHeight="1" x14ac:dyDescent="0.25">
      <c r="A888" s="409"/>
      <c r="B888" s="410"/>
      <c r="C888" s="411"/>
      <c r="D888" s="393"/>
      <c r="E888" s="396"/>
      <c r="F888" s="424"/>
      <c r="G888" s="511"/>
      <c r="H888" s="511"/>
      <c r="I888" s="244"/>
      <c r="J888" s="353"/>
      <c r="K888" s="353"/>
      <c r="L888" s="339"/>
      <c r="M888" s="195"/>
      <c r="N888" s="128"/>
      <c r="O888" s="128"/>
      <c r="P888" s="128"/>
      <c r="Q888" s="128"/>
      <c r="R888" s="128"/>
      <c r="S888" s="128"/>
      <c r="T888" s="128"/>
      <c r="U888" s="128"/>
      <c r="V888" s="128"/>
      <c r="W888" s="128"/>
      <c r="X888" s="128"/>
      <c r="Y888" s="128"/>
      <c r="Z888" s="128"/>
      <c r="AA888" s="128"/>
      <c r="AB888" s="128"/>
      <c r="AC888" s="128"/>
      <c r="AD888" s="128"/>
      <c r="AE888" s="128"/>
      <c r="AF888" s="128"/>
      <c r="AG888" s="128"/>
      <c r="AH888" s="128"/>
      <c r="AI888" s="128"/>
      <c r="AJ888" s="128"/>
      <c r="AK888" s="128"/>
      <c r="AL888" s="128"/>
      <c r="AM888" s="128"/>
      <c r="AN888" s="128"/>
      <c r="AO888" s="128"/>
      <c r="AP888" s="128"/>
      <c r="AQ888" s="128"/>
      <c r="AR888" s="128"/>
    </row>
    <row r="889" spans="1:44" s="131" customFormat="1" ht="18" customHeight="1" x14ac:dyDescent="0.25">
      <c r="A889" s="403"/>
      <c r="B889" s="404"/>
      <c r="C889" s="405"/>
      <c r="D889" s="519" t="s">
        <v>1538</v>
      </c>
      <c r="E889" s="395" t="s">
        <v>1441</v>
      </c>
      <c r="F889" s="490"/>
      <c r="G889" s="509"/>
      <c r="H889" s="509"/>
      <c r="I889" s="229"/>
      <c r="J889" s="351"/>
      <c r="K889" s="351"/>
      <c r="L889" s="339"/>
      <c r="M889" s="195"/>
      <c r="N889" s="128"/>
      <c r="O889" s="128"/>
      <c r="P889" s="128"/>
      <c r="Q889" s="128"/>
      <c r="R889" s="128"/>
      <c r="S889" s="128"/>
      <c r="T889" s="128"/>
      <c r="U889" s="128"/>
      <c r="V889" s="128"/>
      <c r="W889" s="128"/>
      <c r="X889" s="128"/>
      <c r="Y889" s="128"/>
      <c r="Z889" s="128"/>
      <c r="AA889" s="128"/>
      <c r="AB889" s="128"/>
      <c r="AC889" s="128"/>
      <c r="AD889" s="128"/>
      <c r="AE889" s="128"/>
      <c r="AF889" s="128"/>
      <c r="AG889" s="128"/>
      <c r="AH889" s="128"/>
      <c r="AI889" s="128"/>
      <c r="AJ889" s="128"/>
      <c r="AK889" s="128"/>
      <c r="AL889" s="128"/>
      <c r="AM889" s="128"/>
      <c r="AN889" s="128"/>
      <c r="AO889" s="128"/>
      <c r="AP889" s="128"/>
      <c r="AQ889" s="128"/>
      <c r="AR889" s="128"/>
    </row>
    <row r="890" spans="1:44" s="131" customFormat="1" ht="18" customHeight="1" x14ac:dyDescent="0.25">
      <c r="A890" s="406"/>
      <c r="B890" s="407"/>
      <c r="C890" s="408"/>
      <c r="D890" s="440"/>
      <c r="E890" s="438"/>
      <c r="F890" s="424"/>
      <c r="G890" s="510"/>
      <c r="H890" s="510"/>
      <c r="I890" s="229"/>
      <c r="J890" s="352"/>
      <c r="K890" s="352"/>
      <c r="L890" s="339"/>
      <c r="M890" s="195"/>
      <c r="N890" s="128"/>
      <c r="O890" s="128"/>
      <c r="P890" s="128"/>
      <c r="Q890" s="128"/>
      <c r="R890" s="128"/>
      <c r="S890" s="128"/>
      <c r="T890" s="128"/>
      <c r="U890" s="128"/>
      <c r="V890" s="128"/>
      <c r="W890" s="128"/>
      <c r="X890" s="128"/>
      <c r="Y890" s="128"/>
      <c r="Z890" s="128"/>
      <c r="AA890" s="128"/>
      <c r="AB890" s="128"/>
      <c r="AC890" s="128"/>
      <c r="AD890" s="128"/>
      <c r="AE890" s="128"/>
      <c r="AF890" s="128"/>
      <c r="AG890" s="128"/>
      <c r="AH890" s="128"/>
      <c r="AI890" s="128"/>
      <c r="AJ890" s="128"/>
      <c r="AK890" s="128"/>
      <c r="AL890" s="128"/>
      <c r="AM890" s="128"/>
      <c r="AN890" s="128"/>
      <c r="AO890" s="128"/>
      <c r="AP890" s="128"/>
      <c r="AQ890" s="128"/>
      <c r="AR890" s="128"/>
    </row>
    <row r="891" spans="1:44" s="131" customFormat="1" ht="18" customHeight="1" x14ac:dyDescent="0.25">
      <c r="A891" s="406"/>
      <c r="B891" s="407"/>
      <c r="C891" s="408"/>
      <c r="D891" s="440"/>
      <c r="E891" s="438"/>
      <c r="F891" s="424"/>
      <c r="G891" s="510"/>
      <c r="H891" s="510"/>
      <c r="I891" s="229"/>
      <c r="J891" s="352"/>
      <c r="K891" s="352"/>
      <c r="L891" s="339"/>
      <c r="M891" s="195"/>
      <c r="N891" s="128"/>
      <c r="O891" s="128"/>
      <c r="P891" s="128"/>
      <c r="Q891" s="128"/>
      <c r="R891" s="128"/>
      <c r="S891" s="128"/>
      <c r="T891" s="128"/>
      <c r="U891" s="128"/>
      <c r="V891" s="128"/>
      <c r="W891" s="128"/>
      <c r="X891" s="128"/>
      <c r="Y891" s="128"/>
      <c r="Z891" s="128"/>
      <c r="AA891" s="128"/>
      <c r="AB891" s="128"/>
      <c r="AC891" s="128"/>
      <c r="AD891" s="128"/>
      <c r="AE891" s="128"/>
      <c r="AF891" s="128"/>
      <c r="AG891" s="128"/>
      <c r="AH891" s="128"/>
      <c r="AI891" s="128"/>
      <c r="AJ891" s="128"/>
      <c r="AK891" s="128"/>
      <c r="AL891" s="128"/>
      <c r="AM891" s="128"/>
      <c r="AN891" s="128"/>
      <c r="AO891" s="128"/>
      <c r="AP891" s="128"/>
      <c r="AQ891" s="128"/>
      <c r="AR891" s="128"/>
    </row>
    <row r="892" spans="1:44" s="131" customFormat="1" ht="18" customHeight="1" x14ac:dyDescent="0.25">
      <c r="A892" s="409"/>
      <c r="B892" s="410"/>
      <c r="C892" s="408"/>
      <c r="D892" s="520"/>
      <c r="E892" s="468"/>
      <c r="F892" s="491"/>
      <c r="G892" s="511"/>
      <c r="H892" s="511"/>
      <c r="I892" s="229"/>
      <c r="J892" s="353"/>
      <c r="K892" s="353"/>
      <c r="L892" s="340"/>
      <c r="M892" s="195"/>
      <c r="N892" s="128"/>
      <c r="O892" s="128"/>
      <c r="P892" s="128"/>
      <c r="Q892" s="128"/>
      <c r="R892" s="128"/>
      <c r="S892" s="128"/>
      <c r="T892" s="128"/>
      <c r="U892" s="128"/>
      <c r="V892" s="128"/>
      <c r="W892" s="128"/>
      <c r="X892" s="128"/>
      <c r="Y892" s="128"/>
      <c r="Z892" s="128"/>
      <c r="AA892" s="128"/>
      <c r="AB892" s="128"/>
      <c r="AC892" s="128"/>
      <c r="AD892" s="128"/>
      <c r="AE892" s="128"/>
      <c r="AF892" s="128"/>
      <c r="AG892" s="128"/>
      <c r="AH892" s="128"/>
      <c r="AI892" s="128"/>
      <c r="AJ892" s="128"/>
      <c r="AK892" s="128"/>
      <c r="AL892" s="128"/>
      <c r="AM892" s="128"/>
      <c r="AN892" s="128"/>
      <c r="AO892" s="128"/>
      <c r="AP892" s="128"/>
      <c r="AQ892" s="128"/>
      <c r="AR892" s="128"/>
    </row>
    <row r="893" spans="1:44" s="129" customFormat="1" ht="40.200000000000003" customHeight="1" x14ac:dyDescent="0.25">
      <c r="A893" s="415"/>
      <c r="B893" s="416"/>
      <c r="C893" s="436" t="s">
        <v>1173</v>
      </c>
      <c r="D893" s="333" t="s">
        <v>1104</v>
      </c>
      <c r="E893" s="333"/>
      <c r="F893" s="384" t="s">
        <v>1604</v>
      </c>
      <c r="G893" s="354"/>
      <c r="H893" s="354"/>
      <c r="I893" s="240"/>
      <c r="J893" s="373"/>
      <c r="K893" s="373"/>
      <c r="L893" s="340"/>
      <c r="M893" s="195"/>
      <c r="N893" s="128"/>
      <c r="O893" s="128"/>
      <c r="P893" s="128"/>
      <c r="Q893" s="128"/>
      <c r="R893" s="128"/>
      <c r="S893" s="128"/>
      <c r="T893" s="128"/>
      <c r="U893" s="128"/>
      <c r="V893" s="128"/>
      <c r="W893" s="128"/>
      <c r="X893" s="128"/>
      <c r="Y893" s="128"/>
      <c r="Z893" s="128"/>
      <c r="AA893" s="128"/>
      <c r="AB893" s="128"/>
      <c r="AC893" s="128"/>
      <c r="AD893" s="128"/>
      <c r="AE893" s="128"/>
      <c r="AF893" s="128"/>
      <c r="AG893" s="128"/>
      <c r="AH893" s="128"/>
      <c r="AI893" s="128"/>
      <c r="AJ893" s="128"/>
      <c r="AK893" s="128"/>
      <c r="AL893" s="128"/>
      <c r="AM893" s="128"/>
      <c r="AN893" s="128"/>
      <c r="AO893" s="128"/>
      <c r="AP893" s="128"/>
      <c r="AQ893" s="128"/>
      <c r="AR893" s="128"/>
    </row>
    <row r="894" spans="1:44" s="129" customFormat="1" ht="40.200000000000003" customHeight="1" x14ac:dyDescent="0.25">
      <c r="A894" s="417"/>
      <c r="B894" s="418"/>
      <c r="C894" s="436"/>
      <c r="D894" s="333"/>
      <c r="E894" s="333"/>
      <c r="F894" s="384"/>
      <c r="G894" s="589"/>
      <c r="H894" s="589"/>
      <c r="I894" s="230"/>
      <c r="J894" s="374"/>
      <c r="K894" s="374"/>
      <c r="L894" s="508"/>
      <c r="M894" s="195"/>
      <c r="N894" s="128"/>
      <c r="O894" s="128"/>
      <c r="P894" s="128"/>
      <c r="Q894" s="128"/>
      <c r="R894" s="128"/>
      <c r="S894" s="128"/>
      <c r="T894" s="128"/>
      <c r="U894" s="128"/>
      <c r="V894" s="128"/>
      <c r="W894" s="128"/>
      <c r="X894" s="128"/>
      <c r="Y894" s="128"/>
      <c r="Z894" s="128"/>
      <c r="AA894" s="128"/>
      <c r="AB894" s="128"/>
      <c r="AC894" s="128"/>
      <c r="AD894" s="128"/>
      <c r="AE894" s="128"/>
      <c r="AF894" s="128"/>
      <c r="AG894" s="128"/>
      <c r="AH894" s="128"/>
      <c r="AI894" s="128"/>
      <c r="AJ894" s="128"/>
      <c r="AK894" s="128"/>
      <c r="AL894" s="128"/>
      <c r="AM894" s="128"/>
      <c r="AN894" s="128"/>
      <c r="AO894" s="128"/>
      <c r="AP894" s="128"/>
      <c r="AQ894" s="128"/>
      <c r="AR894" s="128"/>
    </row>
    <row r="895" spans="1:44" s="129" customFormat="1" ht="40.200000000000003" customHeight="1" x14ac:dyDescent="0.25">
      <c r="A895" s="417"/>
      <c r="B895" s="418"/>
      <c r="C895" s="436"/>
      <c r="D895" s="333"/>
      <c r="E895" s="333"/>
      <c r="F895" s="384"/>
      <c r="G895" s="589"/>
      <c r="H895" s="589"/>
      <c r="I895" s="230"/>
      <c r="J895" s="374"/>
      <c r="K895" s="374"/>
      <c r="L895" s="508"/>
      <c r="M895" s="195"/>
      <c r="N895" s="128"/>
      <c r="O895" s="128"/>
      <c r="P895" s="128"/>
      <c r="Q895" s="128"/>
      <c r="R895" s="128"/>
      <c r="S895" s="128"/>
      <c r="T895" s="128"/>
      <c r="U895" s="128"/>
      <c r="V895" s="128"/>
      <c r="W895" s="128"/>
      <c r="X895" s="128"/>
      <c r="Y895" s="128"/>
      <c r="Z895" s="128"/>
      <c r="AA895" s="128"/>
      <c r="AB895" s="128"/>
      <c r="AC895" s="128"/>
      <c r="AD895" s="128"/>
      <c r="AE895" s="128"/>
      <c r="AF895" s="128"/>
      <c r="AG895" s="128"/>
      <c r="AH895" s="128"/>
      <c r="AI895" s="128"/>
      <c r="AJ895" s="128"/>
      <c r="AK895" s="128"/>
      <c r="AL895" s="128"/>
      <c r="AM895" s="128"/>
      <c r="AN895" s="128"/>
      <c r="AO895" s="128"/>
      <c r="AP895" s="128"/>
      <c r="AQ895" s="128"/>
      <c r="AR895" s="128"/>
    </row>
    <row r="896" spans="1:44" s="129" customFormat="1" ht="40.200000000000003" customHeight="1" x14ac:dyDescent="0.25">
      <c r="A896" s="417"/>
      <c r="B896" s="418"/>
      <c r="C896" s="436"/>
      <c r="D896" s="333"/>
      <c r="E896" s="333"/>
      <c r="F896" s="384"/>
      <c r="G896" s="589"/>
      <c r="H896" s="589"/>
      <c r="I896" s="230"/>
      <c r="J896" s="374"/>
      <c r="K896" s="374"/>
      <c r="L896" s="508"/>
      <c r="M896" s="195"/>
      <c r="N896" s="128"/>
      <c r="O896" s="128"/>
      <c r="P896" s="128"/>
      <c r="Q896" s="128"/>
      <c r="R896" s="128"/>
      <c r="S896" s="128"/>
      <c r="T896" s="128"/>
      <c r="U896" s="128"/>
      <c r="V896" s="128"/>
      <c r="W896" s="128"/>
      <c r="X896" s="128"/>
      <c r="Y896" s="128"/>
      <c r="Z896" s="128"/>
      <c r="AA896" s="128"/>
      <c r="AB896" s="128"/>
      <c r="AC896" s="128"/>
      <c r="AD896" s="128"/>
      <c r="AE896" s="128"/>
      <c r="AF896" s="128"/>
      <c r="AG896" s="128"/>
      <c r="AH896" s="128"/>
      <c r="AI896" s="128"/>
      <c r="AJ896" s="128"/>
      <c r="AK896" s="128"/>
      <c r="AL896" s="128"/>
      <c r="AM896" s="128"/>
      <c r="AN896" s="128"/>
      <c r="AO896" s="128"/>
      <c r="AP896" s="128"/>
      <c r="AQ896" s="128"/>
      <c r="AR896" s="128"/>
    </row>
    <row r="897" spans="1:44" s="129" customFormat="1" ht="229.5" customHeight="1" x14ac:dyDescent="0.25">
      <c r="A897" s="419"/>
      <c r="B897" s="420"/>
      <c r="C897" s="436"/>
      <c r="D897" s="333"/>
      <c r="E897" s="333"/>
      <c r="F897" s="384"/>
      <c r="G897" s="355"/>
      <c r="H897" s="355"/>
      <c r="I897" s="245"/>
      <c r="J897" s="590"/>
      <c r="K897" s="590"/>
      <c r="L897" s="341"/>
      <c r="M897" s="195"/>
      <c r="N897" s="128"/>
      <c r="O897" s="128"/>
      <c r="P897" s="128"/>
      <c r="Q897" s="128"/>
      <c r="R897" s="128"/>
      <c r="S897" s="128"/>
      <c r="T897" s="128"/>
      <c r="U897" s="128"/>
      <c r="V897" s="128"/>
      <c r="W897" s="128"/>
      <c r="X897" s="128"/>
      <c r="Y897" s="128"/>
      <c r="Z897" s="128"/>
      <c r="AA897" s="128"/>
      <c r="AB897" s="128"/>
      <c r="AC897" s="128"/>
      <c r="AD897" s="128"/>
      <c r="AE897" s="128"/>
      <c r="AF897" s="128"/>
      <c r="AG897" s="128"/>
      <c r="AH897" s="128"/>
      <c r="AI897" s="128"/>
      <c r="AJ897" s="128"/>
      <c r="AK897" s="128"/>
      <c r="AL897" s="128"/>
      <c r="AM897" s="128"/>
      <c r="AN897" s="128"/>
      <c r="AO897" s="128"/>
      <c r="AP897" s="128"/>
      <c r="AQ897" s="128"/>
      <c r="AR897" s="128"/>
    </row>
    <row r="898" spans="1:44" s="131" customFormat="1" ht="18" customHeight="1" x14ac:dyDescent="0.25">
      <c r="A898" s="403"/>
      <c r="B898" s="404"/>
      <c r="C898" s="405"/>
      <c r="D898" s="393" t="s">
        <v>1176</v>
      </c>
      <c r="E898" s="396" t="s">
        <v>1106</v>
      </c>
      <c r="F898" s="518" t="s">
        <v>1107</v>
      </c>
      <c r="G898" s="591"/>
      <c r="H898" s="591"/>
      <c r="I898" s="257"/>
      <c r="J898" s="594"/>
      <c r="K898" s="594"/>
      <c r="L898" s="339"/>
      <c r="M898" s="195"/>
      <c r="N898" s="128"/>
      <c r="O898" s="128"/>
      <c r="P898" s="128"/>
      <c r="Q898" s="128"/>
      <c r="R898" s="128"/>
      <c r="S898" s="128"/>
      <c r="T898" s="128"/>
      <c r="U898" s="128"/>
      <c r="V898" s="128"/>
      <c r="W898" s="128"/>
      <c r="X898" s="128"/>
      <c r="Y898" s="128"/>
      <c r="Z898" s="128"/>
      <c r="AA898" s="128"/>
      <c r="AB898" s="128"/>
      <c r="AC898" s="128"/>
      <c r="AD898" s="128"/>
      <c r="AE898" s="128"/>
      <c r="AF898" s="128"/>
      <c r="AG898" s="128"/>
      <c r="AH898" s="128"/>
      <c r="AI898" s="128"/>
      <c r="AJ898" s="128"/>
      <c r="AK898" s="128"/>
      <c r="AL898" s="128"/>
      <c r="AM898" s="128"/>
      <c r="AN898" s="128"/>
      <c r="AO898" s="128"/>
      <c r="AP898" s="128"/>
      <c r="AQ898" s="128"/>
      <c r="AR898" s="128"/>
    </row>
    <row r="899" spans="1:44" s="131" customFormat="1" ht="18" customHeight="1" x14ac:dyDescent="0.25">
      <c r="A899" s="406"/>
      <c r="B899" s="407"/>
      <c r="C899" s="408"/>
      <c r="D899" s="393"/>
      <c r="E899" s="396"/>
      <c r="F899" s="518"/>
      <c r="G899" s="592"/>
      <c r="H899" s="592"/>
      <c r="I899" s="231"/>
      <c r="J899" s="595"/>
      <c r="K899" s="595"/>
      <c r="L899" s="339"/>
      <c r="M899" s="195"/>
      <c r="N899" s="128"/>
      <c r="O899" s="128"/>
      <c r="P899" s="128"/>
      <c r="Q899" s="128"/>
      <c r="R899" s="128"/>
      <c r="S899" s="128"/>
      <c r="T899" s="128"/>
      <c r="U899" s="128"/>
      <c r="V899" s="128"/>
      <c r="W899" s="128"/>
      <c r="X899" s="128"/>
      <c r="Y899" s="128"/>
      <c r="Z899" s="128"/>
      <c r="AA899" s="128"/>
      <c r="AB899" s="128"/>
      <c r="AC899" s="128"/>
      <c r="AD899" s="128"/>
      <c r="AE899" s="128"/>
      <c r="AF899" s="128"/>
      <c r="AG899" s="128"/>
      <c r="AH899" s="128"/>
      <c r="AI899" s="128"/>
      <c r="AJ899" s="128"/>
      <c r="AK899" s="128"/>
      <c r="AL899" s="128"/>
      <c r="AM899" s="128"/>
      <c r="AN899" s="128"/>
      <c r="AO899" s="128"/>
      <c r="AP899" s="128"/>
      <c r="AQ899" s="128"/>
      <c r="AR899" s="128"/>
    </row>
    <row r="900" spans="1:44" s="131" customFormat="1" ht="18" customHeight="1" x14ac:dyDescent="0.25">
      <c r="A900" s="406"/>
      <c r="B900" s="407"/>
      <c r="C900" s="408"/>
      <c r="D900" s="393"/>
      <c r="E900" s="396"/>
      <c r="F900" s="518"/>
      <c r="G900" s="592"/>
      <c r="H900" s="592"/>
      <c r="I900" s="231"/>
      <c r="J900" s="595"/>
      <c r="K900" s="595"/>
      <c r="L900" s="339"/>
      <c r="M900" s="195"/>
      <c r="N900" s="128"/>
      <c r="O900" s="128"/>
      <c r="P900" s="128"/>
      <c r="Q900" s="128"/>
      <c r="R900" s="128"/>
      <c r="S900" s="128"/>
      <c r="T900" s="128"/>
      <c r="U900" s="128"/>
      <c r="V900" s="128"/>
      <c r="W900" s="128"/>
      <c r="X900" s="128"/>
      <c r="Y900" s="128"/>
      <c r="Z900" s="128"/>
      <c r="AA900" s="128"/>
      <c r="AB900" s="128"/>
      <c r="AC900" s="128"/>
      <c r="AD900" s="128"/>
      <c r="AE900" s="128"/>
      <c r="AF900" s="128"/>
      <c r="AG900" s="128"/>
      <c r="AH900" s="128"/>
      <c r="AI900" s="128"/>
      <c r="AJ900" s="128"/>
      <c r="AK900" s="128"/>
      <c r="AL900" s="128"/>
      <c r="AM900" s="128"/>
      <c r="AN900" s="128"/>
      <c r="AO900" s="128"/>
      <c r="AP900" s="128"/>
      <c r="AQ900" s="128"/>
      <c r="AR900" s="128"/>
    </row>
    <row r="901" spans="1:44" s="131" customFormat="1" ht="18" customHeight="1" x14ac:dyDescent="0.25">
      <c r="A901" s="406"/>
      <c r="B901" s="407"/>
      <c r="C901" s="408"/>
      <c r="D901" s="393"/>
      <c r="E901" s="396"/>
      <c r="F901" s="518"/>
      <c r="G901" s="592"/>
      <c r="H901" s="592"/>
      <c r="I901" s="231"/>
      <c r="J901" s="595"/>
      <c r="K901" s="595"/>
      <c r="L901" s="339"/>
      <c r="M901" s="195"/>
      <c r="N901" s="128"/>
      <c r="O901" s="128"/>
      <c r="P901" s="128"/>
      <c r="Q901" s="128"/>
      <c r="R901" s="128"/>
      <c r="S901" s="128"/>
      <c r="T901" s="128"/>
      <c r="U901" s="128"/>
      <c r="V901" s="128"/>
      <c r="W901" s="128"/>
      <c r="X901" s="128"/>
      <c r="Y901" s="128"/>
      <c r="Z901" s="128"/>
      <c r="AA901" s="128"/>
      <c r="AB901" s="128"/>
      <c r="AC901" s="128"/>
      <c r="AD901" s="128"/>
      <c r="AE901" s="128"/>
      <c r="AF901" s="128"/>
      <c r="AG901" s="128"/>
      <c r="AH901" s="128"/>
      <c r="AI901" s="128"/>
      <c r="AJ901" s="128"/>
      <c r="AK901" s="128"/>
      <c r="AL901" s="128"/>
      <c r="AM901" s="128"/>
      <c r="AN901" s="128"/>
      <c r="AO901" s="128"/>
      <c r="AP901" s="128"/>
      <c r="AQ901" s="128"/>
      <c r="AR901" s="128"/>
    </row>
    <row r="902" spans="1:44" s="131" customFormat="1" ht="18" customHeight="1" x14ac:dyDescent="0.25">
      <c r="A902" s="406"/>
      <c r="B902" s="407"/>
      <c r="C902" s="408"/>
      <c r="D902" s="393"/>
      <c r="E902" s="396"/>
      <c r="F902" s="518"/>
      <c r="G902" s="592"/>
      <c r="H902" s="592"/>
      <c r="I902" s="231"/>
      <c r="J902" s="595"/>
      <c r="K902" s="595"/>
      <c r="L902" s="339"/>
      <c r="M902" s="195"/>
      <c r="N902" s="128"/>
      <c r="O902" s="128"/>
      <c r="P902" s="128"/>
      <c r="Q902" s="128"/>
      <c r="R902" s="128"/>
      <c r="S902" s="128"/>
      <c r="T902" s="128"/>
      <c r="U902" s="128"/>
      <c r="V902" s="128"/>
      <c r="W902" s="128"/>
      <c r="X902" s="128"/>
      <c r="Y902" s="128"/>
      <c r="Z902" s="128"/>
      <c r="AA902" s="128"/>
      <c r="AB902" s="128"/>
      <c r="AC902" s="128"/>
      <c r="AD902" s="128"/>
      <c r="AE902" s="128"/>
      <c r="AF902" s="128"/>
      <c r="AG902" s="128"/>
      <c r="AH902" s="128"/>
      <c r="AI902" s="128"/>
      <c r="AJ902" s="128"/>
      <c r="AK902" s="128"/>
      <c r="AL902" s="128"/>
      <c r="AM902" s="128"/>
      <c r="AN902" s="128"/>
      <c r="AO902" s="128"/>
      <c r="AP902" s="128"/>
      <c r="AQ902" s="128"/>
      <c r="AR902" s="128"/>
    </row>
    <row r="903" spans="1:44" s="131" customFormat="1" ht="18" customHeight="1" x14ac:dyDescent="0.25">
      <c r="A903" s="406"/>
      <c r="B903" s="407"/>
      <c r="C903" s="408"/>
      <c r="D903" s="393"/>
      <c r="E903" s="396"/>
      <c r="F903" s="518"/>
      <c r="G903" s="592"/>
      <c r="H903" s="592"/>
      <c r="I903" s="231"/>
      <c r="J903" s="595"/>
      <c r="K903" s="595"/>
      <c r="L903" s="339"/>
      <c r="M903" s="195"/>
      <c r="N903" s="128"/>
      <c r="O903" s="128"/>
      <c r="P903" s="128"/>
      <c r="Q903" s="128"/>
      <c r="R903" s="128"/>
      <c r="S903" s="128"/>
      <c r="T903" s="128"/>
      <c r="U903" s="128"/>
      <c r="V903" s="128"/>
      <c r="W903" s="128"/>
      <c r="X903" s="128"/>
      <c r="Y903" s="128"/>
      <c r="Z903" s="128"/>
      <c r="AA903" s="128"/>
      <c r="AB903" s="128"/>
      <c r="AC903" s="128"/>
      <c r="AD903" s="128"/>
      <c r="AE903" s="128"/>
      <c r="AF903" s="128"/>
      <c r="AG903" s="128"/>
      <c r="AH903" s="128"/>
      <c r="AI903" s="128"/>
      <c r="AJ903" s="128"/>
      <c r="AK903" s="128"/>
      <c r="AL903" s="128"/>
      <c r="AM903" s="128"/>
      <c r="AN903" s="128"/>
      <c r="AO903" s="128"/>
      <c r="AP903" s="128"/>
      <c r="AQ903" s="128"/>
      <c r="AR903" s="128"/>
    </row>
    <row r="904" spans="1:44" s="131" customFormat="1" ht="18" customHeight="1" x14ac:dyDescent="0.25">
      <c r="A904" s="406"/>
      <c r="B904" s="407"/>
      <c r="C904" s="408"/>
      <c r="D904" s="393"/>
      <c r="E904" s="396"/>
      <c r="F904" s="518"/>
      <c r="G904" s="592"/>
      <c r="H904" s="592"/>
      <c r="I904" s="231"/>
      <c r="J904" s="595"/>
      <c r="K904" s="595"/>
      <c r="L904" s="339"/>
      <c r="M904" s="195"/>
      <c r="N904" s="128"/>
      <c r="O904" s="128"/>
      <c r="P904" s="128"/>
      <c r="Q904" s="128"/>
      <c r="R904" s="128"/>
      <c r="S904" s="128"/>
      <c r="T904" s="128"/>
      <c r="U904" s="128"/>
      <c r="V904" s="128"/>
      <c r="W904" s="128"/>
      <c r="X904" s="128"/>
      <c r="Y904" s="128"/>
      <c r="Z904" s="128"/>
      <c r="AA904" s="128"/>
      <c r="AB904" s="128"/>
      <c r="AC904" s="128"/>
      <c r="AD904" s="128"/>
      <c r="AE904" s="128"/>
      <c r="AF904" s="128"/>
      <c r="AG904" s="128"/>
      <c r="AH904" s="128"/>
      <c r="AI904" s="128"/>
      <c r="AJ904" s="128"/>
      <c r="AK904" s="128"/>
      <c r="AL904" s="128"/>
      <c r="AM904" s="128"/>
      <c r="AN904" s="128"/>
      <c r="AO904" s="128"/>
      <c r="AP904" s="128"/>
      <c r="AQ904" s="128"/>
      <c r="AR904" s="128"/>
    </row>
    <row r="905" spans="1:44" s="131" customFormat="1" ht="162" customHeight="1" x14ac:dyDescent="0.25">
      <c r="A905" s="409"/>
      <c r="B905" s="410"/>
      <c r="C905" s="411"/>
      <c r="D905" s="393"/>
      <c r="E905" s="396"/>
      <c r="F905" s="518"/>
      <c r="G905" s="593"/>
      <c r="H905" s="593"/>
      <c r="I905" s="258"/>
      <c r="J905" s="596"/>
      <c r="K905" s="596"/>
      <c r="L905" s="339"/>
      <c r="M905" s="195"/>
      <c r="N905" s="128"/>
      <c r="O905" s="128"/>
      <c r="P905" s="128"/>
      <c r="Q905" s="128"/>
      <c r="R905" s="128"/>
      <c r="S905" s="128"/>
      <c r="T905" s="128"/>
      <c r="U905" s="128"/>
      <c r="V905" s="128"/>
      <c r="W905" s="128"/>
      <c r="X905" s="128"/>
      <c r="Y905" s="128"/>
      <c r="Z905" s="128"/>
      <c r="AA905" s="128"/>
      <c r="AB905" s="128"/>
      <c r="AC905" s="128"/>
      <c r="AD905" s="128"/>
      <c r="AE905" s="128"/>
      <c r="AF905" s="128"/>
      <c r="AG905" s="128"/>
      <c r="AH905" s="128"/>
      <c r="AI905" s="128"/>
      <c r="AJ905" s="128"/>
      <c r="AK905" s="128"/>
      <c r="AL905" s="128"/>
      <c r="AM905" s="128"/>
      <c r="AN905" s="128"/>
      <c r="AO905" s="128"/>
      <c r="AP905" s="128"/>
      <c r="AQ905" s="128"/>
      <c r="AR905" s="128"/>
    </row>
    <row r="906" spans="1:44" s="131" customFormat="1" ht="20.25" customHeight="1" x14ac:dyDescent="0.25">
      <c r="A906" s="403"/>
      <c r="B906" s="404"/>
      <c r="C906" s="405"/>
      <c r="D906" s="393" t="s">
        <v>1179</v>
      </c>
      <c r="E906" s="395" t="s">
        <v>1109</v>
      </c>
      <c r="F906" s="490" t="s">
        <v>1110</v>
      </c>
      <c r="G906" s="509"/>
      <c r="H906" s="509"/>
      <c r="I906" s="229"/>
      <c r="J906" s="351"/>
      <c r="K906" s="351"/>
      <c r="L906" s="339"/>
      <c r="M906" s="195"/>
      <c r="N906" s="128"/>
      <c r="O906" s="128"/>
      <c r="P906" s="128"/>
      <c r="Q906" s="128"/>
      <c r="R906" s="128"/>
      <c r="S906" s="128"/>
      <c r="T906" s="128"/>
      <c r="U906" s="128"/>
      <c r="V906" s="128"/>
      <c r="W906" s="128"/>
      <c r="X906" s="128"/>
      <c r="Y906" s="128"/>
      <c r="Z906" s="128"/>
      <c r="AA906" s="128"/>
      <c r="AB906" s="128"/>
      <c r="AC906" s="128"/>
      <c r="AD906" s="128"/>
      <c r="AE906" s="128"/>
      <c r="AF906" s="128"/>
      <c r="AG906" s="128"/>
      <c r="AH906" s="128"/>
      <c r="AI906" s="128"/>
      <c r="AJ906" s="128"/>
      <c r="AK906" s="128"/>
      <c r="AL906" s="128"/>
      <c r="AM906" s="128"/>
      <c r="AN906" s="128"/>
      <c r="AO906" s="128"/>
      <c r="AP906" s="128"/>
      <c r="AQ906" s="128"/>
      <c r="AR906" s="128"/>
    </row>
    <row r="907" spans="1:44" s="131" customFormat="1" ht="20.25" customHeight="1" x14ac:dyDescent="0.25">
      <c r="A907" s="406"/>
      <c r="B907" s="407"/>
      <c r="C907" s="408"/>
      <c r="D907" s="393"/>
      <c r="E907" s="396"/>
      <c r="F907" s="424"/>
      <c r="G907" s="510"/>
      <c r="H907" s="510"/>
      <c r="I907" s="229"/>
      <c r="J907" s="352"/>
      <c r="K907" s="352"/>
      <c r="L907" s="339"/>
      <c r="M907" s="195"/>
      <c r="N907" s="128"/>
      <c r="O907" s="128"/>
      <c r="P907" s="128"/>
      <c r="Q907" s="128"/>
      <c r="R907" s="128"/>
      <c r="S907" s="128"/>
      <c r="T907" s="128"/>
      <c r="U907" s="128"/>
      <c r="V907" s="128"/>
      <c r="W907" s="128"/>
      <c r="X907" s="128"/>
      <c r="Y907" s="128"/>
      <c r="Z907" s="128"/>
      <c r="AA907" s="128"/>
      <c r="AB907" s="128"/>
      <c r="AC907" s="128"/>
      <c r="AD907" s="128"/>
      <c r="AE907" s="128"/>
      <c r="AF907" s="128"/>
      <c r="AG907" s="128"/>
      <c r="AH907" s="128"/>
      <c r="AI907" s="128"/>
      <c r="AJ907" s="128"/>
      <c r="AK907" s="128"/>
      <c r="AL907" s="128"/>
      <c r="AM907" s="128"/>
      <c r="AN907" s="128"/>
      <c r="AO907" s="128"/>
      <c r="AP907" s="128"/>
      <c r="AQ907" s="128"/>
      <c r="AR907" s="128"/>
    </row>
    <row r="908" spans="1:44" s="131" customFormat="1" ht="20.25" customHeight="1" x14ac:dyDescent="0.25">
      <c r="A908" s="406"/>
      <c r="B908" s="407"/>
      <c r="C908" s="408"/>
      <c r="D908" s="393"/>
      <c r="E908" s="396"/>
      <c r="F908" s="424"/>
      <c r="G908" s="510"/>
      <c r="H908" s="510"/>
      <c r="I908" s="229"/>
      <c r="J908" s="352"/>
      <c r="K908" s="352"/>
      <c r="L908" s="339"/>
      <c r="M908" s="195"/>
      <c r="N908" s="128"/>
      <c r="O908" s="128"/>
      <c r="P908" s="128"/>
      <c r="Q908" s="128"/>
      <c r="R908" s="128"/>
      <c r="S908" s="128"/>
      <c r="T908" s="128"/>
      <c r="U908" s="128"/>
      <c r="V908" s="128"/>
      <c r="W908" s="128"/>
      <c r="X908" s="128"/>
      <c r="Y908" s="128"/>
      <c r="Z908" s="128"/>
      <c r="AA908" s="128"/>
      <c r="AB908" s="128"/>
      <c r="AC908" s="128"/>
      <c r="AD908" s="128"/>
      <c r="AE908" s="128"/>
      <c r="AF908" s="128"/>
      <c r="AG908" s="128"/>
      <c r="AH908" s="128"/>
      <c r="AI908" s="128"/>
      <c r="AJ908" s="128"/>
      <c r="AK908" s="128"/>
      <c r="AL908" s="128"/>
      <c r="AM908" s="128"/>
      <c r="AN908" s="128"/>
      <c r="AO908" s="128"/>
      <c r="AP908" s="128"/>
      <c r="AQ908" s="128"/>
      <c r="AR908" s="128"/>
    </row>
    <row r="909" spans="1:44" s="131" customFormat="1" ht="20.25" customHeight="1" x14ac:dyDescent="0.25">
      <c r="A909" s="406"/>
      <c r="B909" s="407"/>
      <c r="C909" s="408"/>
      <c r="D909" s="393"/>
      <c r="E909" s="396"/>
      <c r="F909" s="424"/>
      <c r="G909" s="510"/>
      <c r="H909" s="510"/>
      <c r="I909" s="229"/>
      <c r="J909" s="352"/>
      <c r="K909" s="352"/>
      <c r="L909" s="339"/>
      <c r="M909" s="195"/>
      <c r="N909" s="128"/>
      <c r="O909" s="128"/>
      <c r="P909" s="128"/>
      <c r="Q909" s="128"/>
      <c r="R909" s="128"/>
      <c r="S909" s="128"/>
      <c r="T909" s="128"/>
      <c r="U909" s="128"/>
      <c r="V909" s="128"/>
      <c r="W909" s="128"/>
      <c r="X909" s="128"/>
      <c r="Y909" s="128"/>
      <c r="Z909" s="128"/>
      <c r="AA909" s="128"/>
      <c r="AB909" s="128"/>
      <c r="AC909" s="128"/>
      <c r="AD909" s="128"/>
      <c r="AE909" s="128"/>
      <c r="AF909" s="128"/>
      <c r="AG909" s="128"/>
      <c r="AH909" s="128"/>
      <c r="AI909" s="128"/>
      <c r="AJ909" s="128"/>
      <c r="AK909" s="128"/>
      <c r="AL909" s="128"/>
      <c r="AM909" s="128"/>
      <c r="AN909" s="128"/>
      <c r="AO909" s="128"/>
      <c r="AP909" s="128"/>
      <c r="AQ909" s="128"/>
      <c r="AR909" s="128"/>
    </row>
    <row r="910" spans="1:44" s="131" customFormat="1" ht="20.25" customHeight="1" x14ac:dyDescent="0.25">
      <c r="A910" s="406"/>
      <c r="B910" s="407"/>
      <c r="C910" s="408"/>
      <c r="D910" s="393"/>
      <c r="E910" s="396"/>
      <c r="F910" s="424"/>
      <c r="G910" s="510"/>
      <c r="H910" s="510"/>
      <c r="I910" s="229"/>
      <c r="J910" s="352"/>
      <c r="K910" s="352"/>
      <c r="L910" s="339"/>
      <c r="M910" s="195"/>
      <c r="N910" s="128"/>
      <c r="O910" s="128"/>
      <c r="P910" s="128"/>
      <c r="Q910" s="128"/>
      <c r="R910" s="128"/>
      <c r="S910" s="128"/>
      <c r="T910" s="128"/>
      <c r="U910" s="128"/>
      <c r="V910" s="128"/>
      <c r="W910" s="128"/>
      <c r="X910" s="128"/>
      <c r="Y910" s="128"/>
      <c r="Z910" s="128"/>
      <c r="AA910" s="128"/>
      <c r="AB910" s="128"/>
      <c r="AC910" s="128"/>
      <c r="AD910" s="128"/>
      <c r="AE910" s="128"/>
      <c r="AF910" s="128"/>
      <c r="AG910" s="128"/>
      <c r="AH910" s="128"/>
      <c r="AI910" s="128"/>
      <c r="AJ910" s="128"/>
      <c r="AK910" s="128"/>
      <c r="AL910" s="128"/>
      <c r="AM910" s="128"/>
      <c r="AN910" s="128"/>
      <c r="AO910" s="128"/>
      <c r="AP910" s="128"/>
      <c r="AQ910" s="128"/>
      <c r="AR910" s="128"/>
    </row>
    <row r="911" spans="1:44" s="131" customFormat="1" ht="20.25" customHeight="1" x14ac:dyDescent="0.25">
      <c r="A911" s="406"/>
      <c r="B911" s="407"/>
      <c r="C911" s="408"/>
      <c r="D911" s="393"/>
      <c r="E911" s="396"/>
      <c r="F911" s="424"/>
      <c r="G911" s="510"/>
      <c r="H911" s="510"/>
      <c r="I911" s="229"/>
      <c r="J911" s="352"/>
      <c r="K911" s="352"/>
      <c r="L911" s="339"/>
      <c r="M911" s="195"/>
      <c r="N911" s="128"/>
      <c r="O911" s="128"/>
      <c r="P911" s="128"/>
      <c r="Q911" s="128"/>
      <c r="R911" s="128"/>
      <c r="S911" s="128"/>
      <c r="T911" s="128"/>
      <c r="U911" s="128"/>
      <c r="V911" s="128"/>
      <c r="W911" s="128"/>
      <c r="X911" s="128"/>
      <c r="Y911" s="128"/>
      <c r="Z911" s="128"/>
      <c r="AA911" s="128"/>
      <c r="AB911" s="128"/>
      <c r="AC911" s="128"/>
      <c r="AD911" s="128"/>
      <c r="AE911" s="128"/>
      <c r="AF911" s="128"/>
      <c r="AG911" s="128"/>
      <c r="AH911" s="128"/>
      <c r="AI911" s="128"/>
      <c r="AJ911" s="128"/>
      <c r="AK911" s="128"/>
      <c r="AL911" s="128"/>
      <c r="AM911" s="128"/>
      <c r="AN911" s="128"/>
      <c r="AO911" s="128"/>
      <c r="AP911" s="128"/>
      <c r="AQ911" s="128"/>
      <c r="AR911" s="128"/>
    </row>
    <row r="912" spans="1:44" s="131" customFormat="1" ht="20.25" customHeight="1" x14ac:dyDescent="0.25">
      <c r="A912" s="406"/>
      <c r="B912" s="407"/>
      <c r="C912" s="408"/>
      <c r="D912" s="393"/>
      <c r="E912" s="396"/>
      <c r="F912" s="424"/>
      <c r="G912" s="510"/>
      <c r="H912" s="510"/>
      <c r="I912" s="229"/>
      <c r="J912" s="352"/>
      <c r="K912" s="352"/>
      <c r="L912" s="339"/>
      <c r="M912" s="195"/>
      <c r="N912" s="128"/>
      <c r="O912" s="128"/>
      <c r="P912" s="128"/>
      <c r="Q912" s="128"/>
      <c r="R912" s="128"/>
      <c r="S912" s="128"/>
      <c r="T912" s="128"/>
      <c r="U912" s="128"/>
      <c r="V912" s="128"/>
      <c r="W912" s="128"/>
      <c r="X912" s="128"/>
      <c r="Y912" s="128"/>
      <c r="Z912" s="128"/>
      <c r="AA912" s="128"/>
      <c r="AB912" s="128"/>
      <c r="AC912" s="128"/>
      <c r="AD912" s="128"/>
      <c r="AE912" s="128"/>
      <c r="AF912" s="128"/>
      <c r="AG912" s="128"/>
      <c r="AH912" s="128"/>
      <c r="AI912" s="128"/>
      <c r="AJ912" s="128"/>
      <c r="AK912" s="128"/>
      <c r="AL912" s="128"/>
      <c r="AM912" s="128"/>
      <c r="AN912" s="128"/>
      <c r="AO912" s="128"/>
      <c r="AP912" s="128"/>
      <c r="AQ912" s="128"/>
      <c r="AR912" s="128"/>
    </row>
    <row r="913" spans="1:44" s="131" customFormat="1" ht="20.25" customHeight="1" x14ac:dyDescent="0.25">
      <c r="A913" s="406"/>
      <c r="B913" s="407"/>
      <c r="C913" s="408"/>
      <c r="D913" s="393"/>
      <c r="E913" s="396"/>
      <c r="F913" s="424"/>
      <c r="G913" s="510"/>
      <c r="H913" s="510"/>
      <c r="I913" s="229"/>
      <c r="J913" s="352"/>
      <c r="K913" s="352"/>
      <c r="L913" s="339"/>
      <c r="M913" s="195"/>
      <c r="N913" s="128"/>
      <c r="O913" s="128"/>
      <c r="P913" s="128"/>
      <c r="Q913" s="128"/>
      <c r="R913" s="128"/>
      <c r="S913" s="128"/>
      <c r="T913" s="128"/>
      <c r="U913" s="128"/>
      <c r="V913" s="128"/>
      <c r="W913" s="128"/>
      <c r="X913" s="128"/>
      <c r="Y913" s="128"/>
      <c r="Z913" s="128"/>
      <c r="AA913" s="128"/>
      <c r="AB913" s="128"/>
      <c r="AC913" s="128"/>
      <c r="AD913" s="128"/>
      <c r="AE913" s="128"/>
      <c r="AF913" s="128"/>
      <c r="AG913" s="128"/>
      <c r="AH913" s="128"/>
      <c r="AI913" s="128"/>
      <c r="AJ913" s="128"/>
      <c r="AK913" s="128"/>
      <c r="AL913" s="128"/>
      <c r="AM913" s="128"/>
      <c r="AN913" s="128"/>
      <c r="AO913" s="128"/>
      <c r="AP913" s="128"/>
      <c r="AQ913" s="128"/>
      <c r="AR913" s="128"/>
    </row>
    <row r="914" spans="1:44" s="131" customFormat="1" ht="91.5" customHeight="1" x14ac:dyDescent="0.25">
      <c r="A914" s="409"/>
      <c r="B914" s="410"/>
      <c r="C914" s="411"/>
      <c r="D914" s="394"/>
      <c r="E914" s="397"/>
      <c r="F914" s="491"/>
      <c r="G914" s="511"/>
      <c r="H914" s="511"/>
      <c r="I914" s="229"/>
      <c r="J914" s="353"/>
      <c r="K914" s="353"/>
      <c r="L914" s="339"/>
      <c r="M914" s="195"/>
      <c r="N914" s="128"/>
      <c r="O914" s="128"/>
      <c r="P914" s="128"/>
      <c r="Q914" s="128"/>
      <c r="R914" s="128"/>
      <c r="S914" s="128"/>
      <c r="T914" s="128"/>
      <c r="U914" s="128"/>
      <c r="V914" s="128"/>
      <c r="W914" s="128"/>
      <c r="X914" s="128"/>
      <c r="Y914" s="128"/>
      <c r="Z914" s="128"/>
      <c r="AA914" s="128"/>
      <c r="AB914" s="128"/>
      <c r="AC914" s="128"/>
      <c r="AD914" s="128"/>
      <c r="AE914" s="128"/>
      <c r="AF914" s="128"/>
      <c r="AG914" s="128"/>
      <c r="AH914" s="128"/>
      <c r="AI914" s="128"/>
      <c r="AJ914" s="128"/>
      <c r="AK914" s="128"/>
      <c r="AL914" s="128"/>
      <c r="AM914" s="128"/>
      <c r="AN914" s="128"/>
      <c r="AO914" s="128"/>
      <c r="AP914" s="128"/>
      <c r="AQ914" s="128"/>
      <c r="AR914" s="128"/>
    </row>
    <row r="915" spans="1:44" s="131" customFormat="1" ht="20.25" customHeight="1" x14ac:dyDescent="0.25">
      <c r="A915" s="403"/>
      <c r="B915" s="404"/>
      <c r="C915" s="405"/>
      <c r="D915" s="393" t="s">
        <v>1182</v>
      </c>
      <c r="E915" s="396" t="s">
        <v>149</v>
      </c>
      <c r="F915" s="424" t="s">
        <v>1112</v>
      </c>
      <c r="G915" s="509"/>
      <c r="H915" s="509"/>
      <c r="I915" s="237"/>
      <c r="J915" s="351"/>
      <c r="K915" s="351"/>
      <c r="L915" s="339"/>
      <c r="M915" s="195"/>
      <c r="N915" s="128"/>
      <c r="O915" s="128"/>
      <c r="P915" s="128"/>
      <c r="Q915" s="128"/>
      <c r="R915" s="128"/>
      <c r="S915" s="128"/>
      <c r="T915" s="128"/>
      <c r="U915" s="128"/>
      <c r="V915" s="128"/>
      <c r="W915" s="128"/>
      <c r="X915" s="128"/>
      <c r="Y915" s="128"/>
      <c r="Z915" s="128"/>
      <c r="AA915" s="128"/>
      <c r="AB915" s="128"/>
      <c r="AC915" s="128"/>
      <c r="AD915" s="128"/>
      <c r="AE915" s="128"/>
      <c r="AF915" s="128"/>
      <c r="AG915" s="128"/>
      <c r="AH915" s="128"/>
      <c r="AI915" s="128"/>
      <c r="AJ915" s="128"/>
      <c r="AK915" s="128"/>
      <c r="AL915" s="128"/>
      <c r="AM915" s="128"/>
      <c r="AN915" s="128"/>
      <c r="AO915" s="128"/>
      <c r="AP915" s="128"/>
      <c r="AQ915" s="128"/>
      <c r="AR915" s="128"/>
    </row>
    <row r="916" spans="1:44" s="131" customFormat="1" ht="20.25" customHeight="1" x14ac:dyDescent="0.25">
      <c r="A916" s="406"/>
      <c r="B916" s="407"/>
      <c r="C916" s="408"/>
      <c r="D916" s="393"/>
      <c r="E916" s="396"/>
      <c r="F916" s="424"/>
      <c r="G916" s="510"/>
      <c r="H916" s="510"/>
      <c r="I916" s="229"/>
      <c r="J916" s="352"/>
      <c r="K916" s="352"/>
      <c r="L916" s="339"/>
      <c r="M916" s="195"/>
      <c r="N916" s="128"/>
      <c r="O916" s="128"/>
      <c r="P916" s="128"/>
      <c r="Q916" s="128"/>
      <c r="R916" s="128"/>
      <c r="S916" s="128"/>
      <c r="T916" s="128"/>
      <c r="U916" s="128"/>
      <c r="V916" s="128"/>
      <c r="W916" s="128"/>
      <c r="X916" s="128"/>
      <c r="Y916" s="128"/>
      <c r="Z916" s="128"/>
      <c r="AA916" s="128"/>
      <c r="AB916" s="128"/>
      <c r="AC916" s="128"/>
      <c r="AD916" s="128"/>
      <c r="AE916" s="128"/>
      <c r="AF916" s="128"/>
      <c r="AG916" s="128"/>
      <c r="AH916" s="128"/>
      <c r="AI916" s="128"/>
      <c r="AJ916" s="128"/>
      <c r="AK916" s="128"/>
      <c r="AL916" s="128"/>
      <c r="AM916" s="128"/>
      <c r="AN916" s="128"/>
      <c r="AO916" s="128"/>
      <c r="AP916" s="128"/>
      <c r="AQ916" s="128"/>
      <c r="AR916" s="128"/>
    </row>
    <row r="917" spans="1:44" s="131" customFormat="1" ht="20.25" customHeight="1" x14ac:dyDescent="0.25">
      <c r="A917" s="406"/>
      <c r="B917" s="407"/>
      <c r="C917" s="408"/>
      <c r="D917" s="393"/>
      <c r="E917" s="396"/>
      <c r="F917" s="424"/>
      <c r="G917" s="510"/>
      <c r="H917" s="510"/>
      <c r="I917" s="229"/>
      <c r="J917" s="352"/>
      <c r="K917" s="352"/>
      <c r="L917" s="339"/>
      <c r="M917" s="195"/>
      <c r="N917" s="128"/>
      <c r="O917" s="128"/>
      <c r="P917" s="128"/>
      <c r="Q917" s="128"/>
      <c r="R917" s="128"/>
      <c r="S917" s="128"/>
      <c r="T917" s="128"/>
      <c r="U917" s="128"/>
      <c r="V917" s="128"/>
      <c r="W917" s="128"/>
      <c r="X917" s="128"/>
      <c r="Y917" s="128"/>
      <c r="Z917" s="128"/>
      <c r="AA917" s="128"/>
      <c r="AB917" s="128"/>
      <c r="AC917" s="128"/>
      <c r="AD917" s="128"/>
      <c r="AE917" s="128"/>
      <c r="AF917" s="128"/>
      <c r="AG917" s="128"/>
      <c r="AH917" s="128"/>
      <c r="AI917" s="128"/>
      <c r="AJ917" s="128"/>
      <c r="AK917" s="128"/>
      <c r="AL917" s="128"/>
      <c r="AM917" s="128"/>
      <c r="AN917" s="128"/>
      <c r="AO917" s="128"/>
      <c r="AP917" s="128"/>
      <c r="AQ917" s="128"/>
      <c r="AR917" s="128"/>
    </row>
    <row r="918" spans="1:44" s="131" customFormat="1" ht="20.25" customHeight="1" x14ac:dyDescent="0.25">
      <c r="A918" s="406"/>
      <c r="B918" s="407"/>
      <c r="C918" s="408"/>
      <c r="D918" s="393"/>
      <c r="E918" s="396"/>
      <c r="F918" s="424"/>
      <c r="G918" s="510"/>
      <c r="H918" s="510"/>
      <c r="I918" s="229"/>
      <c r="J918" s="352"/>
      <c r="K918" s="352"/>
      <c r="L918" s="339"/>
      <c r="M918" s="195"/>
      <c r="N918" s="128"/>
      <c r="O918" s="128"/>
      <c r="P918" s="128"/>
      <c r="Q918" s="128"/>
      <c r="R918" s="128"/>
      <c r="S918" s="128"/>
      <c r="T918" s="128"/>
      <c r="U918" s="128"/>
      <c r="V918" s="128"/>
      <c r="W918" s="128"/>
      <c r="X918" s="128"/>
      <c r="Y918" s="128"/>
      <c r="Z918" s="128"/>
      <c r="AA918" s="128"/>
      <c r="AB918" s="128"/>
      <c r="AC918" s="128"/>
      <c r="AD918" s="128"/>
      <c r="AE918" s="128"/>
      <c r="AF918" s="128"/>
      <c r="AG918" s="128"/>
      <c r="AH918" s="128"/>
      <c r="AI918" s="128"/>
      <c r="AJ918" s="128"/>
      <c r="AK918" s="128"/>
      <c r="AL918" s="128"/>
      <c r="AM918" s="128"/>
      <c r="AN918" s="128"/>
      <c r="AO918" s="128"/>
      <c r="AP918" s="128"/>
      <c r="AQ918" s="128"/>
      <c r="AR918" s="128"/>
    </row>
    <row r="919" spans="1:44" s="131" customFormat="1" ht="20.25" customHeight="1" x14ac:dyDescent="0.25">
      <c r="A919" s="406"/>
      <c r="B919" s="407"/>
      <c r="C919" s="408"/>
      <c r="D919" s="393"/>
      <c r="E919" s="396"/>
      <c r="F919" s="424"/>
      <c r="G919" s="510"/>
      <c r="H919" s="510"/>
      <c r="I919" s="229"/>
      <c r="J919" s="352"/>
      <c r="K919" s="352"/>
      <c r="L919" s="339"/>
      <c r="M919" s="195"/>
      <c r="N919" s="128"/>
      <c r="O919" s="128"/>
      <c r="P919" s="128"/>
      <c r="Q919" s="128"/>
      <c r="R919" s="128"/>
      <c r="S919" s="128"/>
      <c r="T919" s="128"/>
      <c r="U919" s="128"/>
      <c r="V919" s="128"/>
      <c r="W919" s="128"/>
      <c r="X919" s="128"/>
      <c r="Y919" s="128"/>
      <c r="Z919" s="128"/>
      <c r="AA919" s="128"/>
      <c r="AB919" s="128"/>
      <c r="AC919" s="128"/>
      <c r="AD919" s="128"/>
      <c r="AE919" s="128"/>
      <c r="AF919" s="128"/>
      <c r="AG919" s="128"/>
      <c r="AH919" s="128"/>
      <c r="AI919" s="128"/>
      <c r="AJ919" s="128"/>
      <c r="AK919" s="128"/>
      <c r="AL919" s="128"/>
      <c r="AM919" s="128"/>
      <c r="AN919" s="128"/>
      <c r="AO919" s="128"/>
      <c r="AP919" s="128"/>
      <c r="AQ919" s="128"/>
      <c r="AR919" s="128"/>
    </row>
    <row r="920" spans="1:44" s="131" customFormat="1" ht="20.25" customHeight="1" x14ac:dyDescent="0.25">
      <c r="A920" s="406"/>
      <c r="B920" s="407"/>
      <c r="C920" s="408"/>
      <c r="D920" s="393"/>
      <c r="E920" s="396"/>
      <c r="F920" s="424"/>
      <c r="G920" s="510"/>
      <c r="H920" s="510"/>
      <c r="I920" s="229"/>
      <c r="J920" s="352"/>
      <c r="K920" s="352"/>
      <c r="L920" s="339"/>
      <c r="M920" s="195"/>
      <c r="N920" s="128"/>
      <c r="O920" s="128"/>
      <c r="P920" s="128"/>
      <c r="Q920" s="128"/>
      <c r="R920" s="128"/>
      <c r="S920" s="128"/>
      <c r="T920" s="128"/>
      <c r="U920" s="128"/>
      <c r="V920" s="128"/>
      <c r="W920" s="128"/>
      <c r="X920" s="128"/>
      <c r="Y920" s="128"/>
      <c r="Z920" s="128"/>
      <c r="AA920" s="128"/>
      <c r="AB920" s="128"/>
      <c r="AC920" s="128"/>
      <c r="AD920" s="128"/>
      <c r="AE920" s="128"/>
      <c r="AF920" s="128"/>
      <c r="AG920" s="128"/>
      <c r="AH920" s="128"/>
      <c r="AI920" s="128"/>
      <c r="AJ920" s="128"/>
      <c r="AK920" s="128"/>
      <c r="AL920" s="128"/>
      <c r="AM920" s="128"/>
      <c r="AN920" s="128"/>
      <c r="AO920" s="128"/>
      <c r="AP920" s="128"/>
      <c r="AQ920" s="128"/>
      <c r="AR920" s="128"/>
    </row>
    <row r="921" spans="1:44" s="131" customFormat="1" ht="95.25" customHeight="1" x14ac:dyDescent="0.25">
      <c r="A921" s="406"/>
      <c r="B921" s="407"/>
      <c r="C921" s="408"/>
      <c r="D921" s="393"/>
      <c r="E921" s="396"/>
      <c r="F921" s="424"/>
      <c r="G921" s="510"/>
      <c r="H921" s="510"/>
      <c r="I921" s="229"/>
      <c r="J921" s="352"/>
      <c r="K921" s="352"/>
      <c r="L921" s="339"/>
      <c r="M921" s="195"/>
      <c r="N921" s="128"/>
      <c r="O921" s="128"/>
      <c r="P921" s="128"/>
      <c r="Q921" s="128"/>
      <c r="R921" s="128"/>
      <c r="S921" s="128"/>
      <c r="T921" s="128"/>
      <c r="U921" s="128"/>
      <c r="V921" s="128"/>
      <c r="W921" s="128"/>
      <c r="X921" s="128"/>
      <c r="Y921" s="128"/>
      <c r="Z921" s="128"/>
      <c r="AA921" s="128"/>
      <c r="AB921" s="128"/>
      <c r="AC921" s="128"/>
      <c r="AD921" s="128"/>
      <c r="AE921" s="128"/>
      <c r="AF921" s="128"/>
      <c r="AG921" s="128"/>
      <c r="AH921" s="128"/>
      <c r="AI921" s="128"/>
      <c r="AJ921" s="128"/>
      <c r="AK921" s="128"/>
      <c r="AL921" s="128"/>
      <c r="AM921" s="128"/>
      <c r="AN921" s="128"/>
      <c r="AO921" s="128"/>
      <c r="AP921" s="128"/>
      <c r="AQ921" s="128"/>
      <c r="AR921" s="128"/>
    </row>
    <row r="922" spans="1:44" s="131" customFormat="1" ht="20.25" customHeight="1" x14ac:dyDescent="0.25">
      <c r="A922" s="409"/>
      <c r="B922" s="410"/>
      <c r="C922" s="411"/>
      <c r="D922" s="393"/>
      <c r="E922" s="396"/>
      <c r="F922" s="424"/>
      <c r="G922" s="511"/>
      <c r="H922" s="511"/>
      <c r="I922" s="244"/>
      <c r="J922" s="353"/>
      <c r="K922" s="353"/>
      <c r="L922" s="339"/>
      <c r="M922" s="195"/>
      <c r="N922" s="128"/>
      <c r="O922" s="128"/>
      <c r="P922" s="128"/>
      <c r="Q922" s="128"/>
      <c r="R922" s="128"/>
      <c r="S922" s="128"/>
      <c r="T922" s="128"/>
      <c r="U922" s="128"/>
      <c r="V922" s="128"/>
      <c r="W922" s="128"/>
      <c r="X922" s="128"/>
      <c r="Y922" s="128"/>
      <c r="Z922" s="128"/>
      <c r="AA922" s="128"/>
      <c r="AB922" s="128"/>
      <c r="AC922" s="128"/>
      <c r="AD922" s="128"/>
      <c r="AE922" s="128"/>
      <c r="AF922" s="128"/>
      <c r="AG922" s="128"/>
      <c r="AH922" s="128"/>
      <c r="AI922" s="128"/>
      <c r="AJ922" s="128"/>
      <c r="AK922" s="128"/>
      <c r="AL922" s="128"/>
      <c r="AM922" s="128"/>
      <c r="AN922" s="128"/>
      <c r="AO922" s="128"/>
      <c r="AP922" s="128"/>
      <c r="AQ922" s="128"/>
      <c r="AR922" s="128"/>
    </row>
    <row r="923" spans="1:44" s="131" customFormat="1" ht="20.25" customHeight="1" x14ac:dyDescent="0.25">
      <c r="A923" s="403"/>
      <c r="B923" s="404"/>
      <c r="C923" s="405"/>
      <c r="D923" s="393" t="s">
        <v>1185</v>
      </c>
      <c r="E923" s="396" t="s">
        <v>1634</v>
      </c>
      <c r="F923" s="424" t="s">
        <v>1115</v>
      </c>
      <c r="G923" s="509"/>
      <c r="H923" s="509"/>
      <c r="I923" s="237"/>
      <c r="J923" s="351"/>
      <c r="K923" s="351"/>
      <c r="L923" s="339"/>
      <c r="M923" s="195"/>
      <c r="N923" s="128"/>
      <c r="O923" s="128"/>
      <c r="P923" s="128"/>
      <c r="Q923" s="128"/>
      <c r="R923" s="128"/>
      <c r="S923" s="128"/>
      <c r="T923" s="128"/>
      <c r="U923" s="128"/>
      <c r="V923" s="128"/>
      <c r="W923" s="128"/>
      <c r="X923" s="128"/>
      <c r="Y923" s="128"/>
      <c r="Z923" s="128"/>
      <c r="AA923" s="128"/>
      <c r="AB923" s="128"/>
      <c r="AC923" s="128"/>
      <c r="AD923" s="128"/>
      <c r="AE923" s="128"/>
      <c r="AF923" s="128"/>
      <c r="AG923" s="128"/>
      <c r="AH923" s="128"/>
      <c r="AI923" s="128"/>
      <c r="AJ923" s="128"/>
      <c r="AK923" s="128"/>
      <c r="AL923" s="128"/>
      <c r="AM923" s="128"/>
      <c r="AN923" s="128"/>
      <c r="AO923" s="128"/>
      <c r="AP923" s="128"/>
      <c r="AQ923" s="128"/>
      <c r="AR923" s="128"/>
    </row>
    <row r="924" spans="1:44" s="131" customFormat="1" ht="20.25" customHeight="1" x14ac:dyDescent="0.25">
      <c r="A924" s="406"/>
      <c r="B924" s="407"/>
      <c r="C924" s="408"/>
      <c r="D924" s="393"/>
      <c r="E924" s="396"/>
      <c r="F924" s="424"/>
      <c r="G924" s="510"/>
      <c r="H924" s="510"/>
      <c r="I924" s="229"/>
      <c r="J924" s="352"/>
      <c r="K924" s="352"/>
      <c r="L924" s="339"/>
      <c r="M924" s="195"/>
      <c r="N924" s="128"/>
      <c r="O924" s="128"/>
      <c r="P924" s="128"/>
      <c r="Q924" s="128"/>
      <c r="R924" s="128"/>
      <c r="S924" s="128"/>
      <c r="T924" s="128"/>
      <c r="U924" s="128"/>
      <c r="V924" s="128"/>
      <c r="W924" s="128"/>
      <c r="X924" s="128"/>
      <c r="Y924" s="128"/>
      <c r="Z924" s="128"/>
      <c r="AA924" s="128"/>
      <c r="AB924" s="128"/>
      <c r="AC924" s="128"/>
      <c r="AD924" s="128"/>
      <c r="AE924" s="128"/>
      <c r="AF924" s="128"/>
      <c r="AG924" s="128"/>
      <c r="AH924" s="128"/>
      <c r="AI924" s="128"/>
      <c r="AJ924" s="128"/>
      <c r="AK924" s="128"/>
      <c r="AL924" s="128"/>
      <c r="AM924" s="128"/>
      <c r="AN924" s="128"/>
      <c r="AO924" s="128"/>
      <c r="AP924" s="128"/>
      <c r="AQ924" s="128"/>
      <c r="AR924" s="128"/>
    </row>
    <row r="925" spans="1:44" s="131" customFormat="1" ht="20.25" customHeight="1" x14ac:dyDescent="0.25">
      <c r="A925" s="406"/>
      <c r="B925" s="407"/>
      <c r="C925" s="408"/>
      <c r="D925" s="393"/>
      <c r="E925" s="396"/>
      <c r="F925" s="424"/>
      <c r="G925" s="510"/>
      <c r="H925" s="510"/>
      <c r="I925" s="229"/>
      <c r="J925" s="352"/>
      <c r="K925" s="352"/>
      <c r="L925" s="339"/>
      <c r="M925" s="195"/>
      <c r="N925" s="128"/>
      <c r="O925" s="128"/>
      <c r="P925" s="128"/>
      <c r="Q925" s="128"/>
      <c r="R925" s="128"/>
      <c r="S925" s="128"/>
      <c r="T925" s="128"/>
      <c r="U925" s="128"/>
      <c r="V925" s="128"/>
      <c r="W925" s="128"/>
      <c r="X925" s="128"/>
      <c r="Y925" s="128"/>
      <c r="Z925" s="128"/>
      <c r="AA925" s="128"/>
      <c r="AB925" s="128"/>
      <c r="AC925" s="128"/>
      <c r="AD925" s="128"/>
      <c r="AE925" s="128"/>
      <c r="AF925" s="128"/>
      <c r="AG925" s="128"/>
      <c r="AH925" s="128"/>
      <c r="AI925" s="128"/>
      <c r="AJ925" s="128"/>
      <c r="AK925" s="128"/>
      <c r="AL925" s="128"/>
      <c r="AM925" s="128"/>
      <c r="AN925" s="128"/>
      <c r="AO925" s="128"/>
      <c r="AP925" s="128"/>
      <c r="AQ925" s="128"/>
      <c r="AR925" s="128"/>
    </row>
    <row r="926" spans="1:44" s="131" customFormat="1" ht="20.25" customHeight="1" x14ac:dyDescent="0.25">
      <c r="A926" s="406"/>
      <c r="B926" s="407"/>
      <c r="C926" s="408"/>
      <c r="D926" s="393"/>
      <c r="E926" s="396"/>
      <c r="F926" s="424"/>
      <c r="G926" s="510"/>
      <c r="H926" s="510"/>
      <c r="I926" s="229"/>
      <c r="J926" s="352"/>
      <c r="K926" s="352"/>
      <c r="L926" s="339"/>
      <c r="M926" s="195"/>
      <c r="N926" s="128"/>
      <c r="O926" s="128"/>
      <c r="P926" s="128"/>
      <c r="Q926" s="128"/>
      <c r="R926" s="128"/>
      <c r="S926" s="128"/>
      <c r="T926" s="128"/>
      <c r="U926" s="128"/>
      <c r="V926" s="128"/>
      <c r="W926" s="128"/>
      <c r="X926" s="128"/>
      <c r="Y926" s="128"/>
      <c r="Z926" s="128"/>
      <c r="AA926" s="128"/>
      <c r="AB926" s="128"/>
      <c r="AC926" s="128"/>
      <c r="AD926" s="128"/>
      <c r="AE926" s="128"/>
      <c r="AF926" s="128"/>
      <c r="AG926" s="128"/>
      <c r="AH926" s="128"/>
      <c r="AI926" s="128"/>
      <c r="AJ926" s="128"/>
      <c r="AK926" s="128"/>
      <c r="AL926" s="128"/>
      <c r="AM926" s="128"/>
      <c r="AN926" s="128"/>
      <c r="AO926" s="128"/>
      <c r="AP926" s="128"/>
      <c r="AQ926" s="128"/>
      <c r="AR926" s="128"/>
    </row>
    <row r="927" spans="1:44" s="131" customFormat="1" ht="20.25" customHeight="1" x14ac:dyDescent="0.25">
      <c r="A927" s="406"/>
      <c r="B927" s="407"/>
      <c r="C927" s="408"/>
      <c r="D927" s="393"/>
      <c r="E927" s="396"/>
      <c r="F927" s="424"/>
      <c r="G927" s="510"/>
      <c r="H927" s="510"/>
      <c r="I927" s="229"/>
      <c r="J927" s="352"/>
      <c r="K927" s="352"/>
      <c r="L927" s="339"/>
      <c r="M927" s="195"/>
      <c r="N927" s="128"/>
      <c r="O927" s="128"/>
      <c r="P927" s="128"/>
      <c r="Q927" s="128"/>
      <c r="R927" s="128"/>
      <c r="S927" s="128"/>
      <c r="T927" s="128"/>
      <c r="U927" s="128"/>
      <c r="V927" s="128"/>
      <c r="W927" s="128"/>
      <c r="X927" s="128"/>
      <c r="Y927" s="128"/>
      <c r="Z927" s="128"/>
      <c r="AA927" s="128"/>
      <c r="AB927" s="128"/>
      <c r="AC927" s="128"/>
      <c r="AD927" s="128"/>
      <c r="AE927" s="128"/>
      <c r="AF927" s="128"/>
      <c r="AG927" s="128"/>
      <c r="AH927" s="128"/>
      <c r="AI927" s="128"/>
      <c r="AJ927" s="128"/>
      <c r="AK927" s="128"/>
      <c r="AL927" s="128"/>
      <c r="AM927" s="128"/>
      <c r="AN927" s="128"/>
      <c r="AO927" s="128"/>
      <c r="AP927" s="128"/>
      <c r="AQ927" s="128"/>
      <c r="AR927" s="128"/>
    </row>
    <row r="928" spans="1:44" s="131" customFormat="1" ht="20.25" customHeight="1" x14ac:dyDescent="0.25">
      <c r="A928" s="406"/>
      <c r="B928" s="407"/>
      <c r="C928" s="408"/>
      <c r="D928" s="393"/>
      <c r="E928" s="396"/>
      <c r="F928" s="424"/>
      <c r="G928" s="510"/>
      <c r="H928" s="510"/>
      <c r="I928" s="229"/>
      <c r="J928" s="352"/>
      <c r="K928" s="352"/>
      <c r="L928" s="339"/>
      <c r="M928" s="195"/>
      <c r="N928" s="128"/>
      <c r="O928" s="128"/>
      <c r="P928" s="128"/>
      <c r="Q928" s="128"/>
      <c r="R928" s="128"/>
      <c r="S928" s="128"/>
      <c r="T928" s="128"/>
      <c r="U928" s="128"/>
      <c r="V928" s="128"/>
      <c r="W928" s="128"/>
      <c r="X928" s="128"/>
      <c r="Y928" s="128"/>
      <c r="Z928" s="128"/>
      <c r="AA928" s="128"/>
      <c r="AB928" s="128"/>
      <c r="AC928" s="128"/>
      <c r="AD928" s="128"/>
      <c r="AE928" s="128"/>
      <c r="AF928" s="128"/>
      <c r="AG928" s="128"/>
      <c r="AH928" s="128"/>
      <c r="AI928" s="128"/>
      <c r="AJ928" s="128"/>
      <c r="AK928" s="128"/>
      <c r="AL928" s="128"/>
      <c r="AM928" s="128"/>
      <c r="AN928" s="128"/>
      <c r="AO928" s="128"/>
      <c r="AP928" s="128"/>
      <c r="AQ928" s="128"/>
      <c r="AR928" s="128"/>
    </row>
    <row r="929" spans="1:44" s="131" customFormat="1" ht="20.25" customHeight="1" x14ac:dyDescent="0.25">
      <c r="A929" s="406"/>
      <c r="B929" s="407"/>
      <c r="C929" s="408"/>
      <c r="D929" s="393"/>
      <c r="E929" s="396"/>
      <c r="F929" s="424"/>
      <c r="G929" s="510"/>
      <c r="H929" s="510"/>
      <c r="I929" s="229"/>
      <c r="J929" s="352"/>
      <c r="K929" s="352"/>
      <c r="L929" s="339"/>
      <c r="M929" s="195"/>
      <c r="N929" s="128"/>
      <c r="O929" s="128"/>
      <c r="P929" s="128"/>
      <c r="Q929" s="128"/>
      <c r="R929" s="128"/>
      <c r="S929" s="128"/>
      <c r="T929" s="128"/>
      <c r="U929" s="128"/>
      <c r="V929" s="128"/>
      <c r="W929" s="128"/>
      <c r="X929" s="128"/>
      <c r="Y929" s="128"/>
      <c r="Z929" s="128"/>
      <c r="AA929" s="128"/>
      <c r="AB929" s="128"/>
      <c r="AC929" s="128"/>
      <c r="AD929" s="128"/>
      <c r="AE929" s="128"/>
      <c r="AF929" s="128"/>
      <c r="AG929" s="128"/>
      <c r="AH929" s="128"/>
      <c r="AI929" s="128"/>
      <c r="AJ929" s="128"/>
      <c r="AK929" s="128"/>
      <c r="AL929" s="128"/>
      <c r="AM929" s="128"/>
      <c r="AN929" s="128"/>
      <c r="AO929" s="128"/>
      <c r="AP929" s="128"/>
      <c r="AQ929" s="128"/>
      <c r="AR929" s="128"/>
    </row>
    <row r="930" spans="1:44" s="131" customFormat="1" ht="20.25" customHeight="1" x14ac:dyDescent="0.25">
      <c r="A930" s="406"/>
      <c r="B930" s="407"/>
      <c r="C930" s="408"/>
      <c r="D930" s="393"/>
      <c r="E930" s="396"/>
      <c r="F930" s="424"/>
      <c r="G930" s="510"/>
      <c r="H930" s="510"/>
      <c r="I930" s="229"/>
      <c r="J930" s="352"/>
      <c r="K930" s="352"/>
      <c r="L930" s="339"/>
      <c r="M930" s="195"/>
      <c r="N930" s="128"/>
      <c r="O930" s="128"/>
      <c r="P930" s="128"/>
      <c r="Q930" s="128"/>
      <c r="R930" s="128"/>
      <c r="S930" s="128"/>
      <c r="T930" s="128"/>
      <c r="U930" s="128"/>
      <c r="V930" s="128"/>
      <c r="W930" s="128"/>
      <c r="X930" s="128"/>
      <c r="Y930" s="128"/>
      <c r="Z930" s="128"/>
      <c r="AA930" s="128"/>
      <c r="AB930" s="128"/>
      <c r="AC930" s="128"/>
      <c r="AD930" s="128"/>
      <c r="AE930" s="128"/>
      <c r="AF930" s="128"/>
      <c r="AG930" s="128"/>
      <c r="AH930" s="128"/>
      <c r="AI930" s="128"/>
      <c r="AJ930" s="128"/>
      <c r="AK930" s="128"/>
      <c r="AL930" s="128"/>
      <c r="AM930" s="128"/>
      <c r="AN930" s="128"/>
      <c r="AO930" s="128"/>
      <c r="AP930" s="128"/>
      <c r="AQ930" s="128"/>
      <c r="AR930" s="128"/>
    </row>
    <row r="931" spans="1:44" s="131" customFormat="1" ht="20.25" customHeight="1" x14ac:dyDescent="0.25">
      <c r="A931" s="406"/>
      <c r="B931" s="407"/>
      <c r="C931" s="408"/>
      <c r="D931" s="393"/>
      <c r="E931" s="396"/>
      <c r="F931" s="424"/>
      <c r="G931" s="510"/>
      <c r="H931" s="510"/>
      <c r="I931" s="229"/>
      <c r="J931" s="352"/>
      <c r="K931" s="352"/>
      <c r="L931" s="339"/>
      <c r="M931" s="195"/>
      <c r="N931" s="128"/>
      <c r="O931" s="128"/>
      <c r="P931" s="128"/>
      <c r="Q931" s="128"/>
      <c r="R931" s="128"/>
      <c r="S931" s="128"/>
      <c r="T931" s="128"/>
      <c r="U931" s="128"/>
      <c r="V931" s="128"/>
      <c r="W931" s="128"/>
      <c r="X931" s="128"/>
      <c r="Y931" s="128"/>
      <c r="Z931" s="128"/>
      <c r="AA931" s="128"/>
      <c r="AB931" s="128"/>
      <c r="AC931" s="128"/>
      <c r="AD931" s="128"/>
      <c r="AE931" s="128"/>
      <c r="AF931" s="128"/>
      <c r="AG931" s="128"/>
      <c r="AH931" s="128"/>
      <c r="AI931" s="128"/>
      <c r="AJ931" s="128"/>
      <c r="AK931" s="128"/>
      <c r="AL931" s="128"/>
      <c r="AM931" s="128"/>
      <c r="AN931" s="128"/>
      <c r="AO931" s="128"/>
      <c r="AP931" s="128"/>
      <c r="AQ931" s="128"/>
      <c r="AR931" s="128"/>
    </row>
    <row r="932" spans="1:44" s="131" customFormat="1" ht="113.25" customHeight="1" x14ac:dyDescent="0.25">
      <c r="A932" s="409"/>
      <c r="B932" s="410"/>
      <c r="C932" s="411"/>
      <c r="D932" s="393"/>
      <c r="E932" s="396"/>
      <c r="F932" s="424"/>
      <c r="G932" s="511"/>
      <c r="H932" s="511"/>
      <c r="I932" s="244"/>
      <c r="J932" s="353"/>
      <c r="K932" s="353"/>
      <c r="L932" s="339"/>
      <c r="M932" s="195"/>
      <c r="N932" s="128"/>
      <c r="O932" s="128"/>
      <c r="P932" s="128"/>
      <c r="Q932" s="128"/>
      <c r="R932" s="128"/>
      <c r="S932" s="128"/>
      <c r="T932" s="128"/>
      <c r="U932" s="128"/>
      <c r="V932" s="128"/>
      <c r="W932" s="128"/>
      <c r="X932" s="128"/>
      <c r="Y932" s="128"/>
      <c r="Z932" s="128"/>
      <c r="AA932" s="128"/>
      <c r="AB932" s="128"/>
      <c r="AC932" s="128"/>
      <c r="AD932" s="128"/>
      <c r="AE932" s="128"/>
      <c r="AF932" s="128"/>
      <c r="AG932" s="128"/>
      <c r="AH932" s="128"/>
      <c r="AI932" s="128"/>
      <c r="AJ932" s="128"/>
      <c r="AK932" s="128"/>
      <c r="AL932" s="128"/>
      <c r="AM932" s="128"/>
      <c r="AN932" s="128"/>
      <c r="AO932" s="128"/>
      <c r="AP932" s="128"/>
      <c r="AQ932" s="128"/>
      <c r="AR932" s="128"/>
    </row>
    <row r="933" spans="1:44" s="131" customFormat="1" ht="18" customHeight="1" x14ac:dyDescent="0.25">
      <c r="A933" s="403"/>
      <c r="B933" s="404"/>
      <c r="C933" s="405"/>
      <c r="D933" s="519" t="s">
        <v>1188</v>
      </c>
      <c r="E933" s="395" t="s">
        <v>1442</v>
      </c>
      <c r="F933" s="490"/>
      <c r="G933" s="509"/>
      <c r="H933" s="509"/>
      <c r="I933" s="229"/>
      <c r="J933" s="351"/>
      <c r="K933" s="351"/>
      <c r="L933" s="339"/>
      <c r="M933" s="195"/>
      <c r="N933" s="128"/>
      <c r="O933" s="128"/>
      <c r="P933" s="128"/>
      <c r="Q933" s="128"/>
      <c r="R933" s="128"/>
      <c r="S933" s="128"/>
      <c r="T933" s="128"/>
      <c r="U933" s="128"/>
      <c r="V933" s="128"/>
      <c r="W933" s="128"/>
      <c r="X933" s="128"/>
      <c r="Y933" s="128"/>
      <c r="Z933" s="128"/>
      <c r="AA933" s="128"/>
      <c r="AB933" s="128"/>
      <c r="AC933" s="128"/>
      <c r="AD933" s="128"/>
      <c r="AE933" s="128"/>
      <c r="AF933" s="128"/>
      <c r="AG933" s="128"/>
      <c r="AH933" s="128"/>
      <c r="AI933" s="128"/>
      <c r="AJ933" s="128"/>
      <c r="AK933" s="128"/>
      <c r="AL933" s="128"/>
      <c r="AM933" s="128"/>
      <c r="AN933" s="128"/>
      <c r="AO933" s="128"/>
      <c r="AP933" s="128"/>
      <c r="AQ933" s="128"/>
      <c r="AR933" s="128"/>
    </row>
    <row r="934" spans="1:44" s="131" customFormat="1" ht="18" customHeight="1" x14ac:dyDescent="0.25">
      <c r="A934" s="406"/>
      <c r="B934" s="407"/>
      <c r="C934" s="408"/>
      <c r="D934" s="440"/>
      <c r="E934" s="438"/>
      <c r="F934" s="424"/>
      <c r="G934" s="510"/>
      <c r="H934" s="510"/>
      <c r="I934" s="229"/>
      <c r="J934" s="352"/>
      <c r="K934" s="352"/>
      <c r="L934" s="339"/>
      <c r="M934" s="195"/>
      <c r="N934" s="128"/>
      <c r="O934" s="128"/>
      <c r="P934" s="128"/>
      <c r="Q934" s="128"/>
      <c r="R934" s="128"/>
      <c r="S934" s="128"/>
      <c r="T934" s="128"/>
      <c r="U934" s="128"/>
      <c r="V934" s="128"/>
      <c r="W934" s="128"/>
      <c r="X934" s="128"/>
      <c r="Y934" s="128"/>
      <c r="Z934" s="128"/>
      <c r="AA934" s="128"/>
      <c r="AB934" s="128"/>
      <c r="AC934" s="128"/>
      <c r="AD934" s="128"/>
      <c r="AE934" s="128"/>
      <c r="AF934" s="128"/>
      <c r="AG934" s="128"/>
      <c r="AH934" s="128"/>
      <c r="AI934" s="128"/>
      <c r="AJ934" s="128"/>
      <c r="AK934" s="128"/>
      <c r="AL934" s="128"/>
      <c r="AM934" s="128"/>
      <c r="AN934" s="128"/>
      <c r="AO934" s="128"/>
      <c r="AP934" s="128"/>
      <c r="AQ934" s="128"/>
      <c r="AR934" s="128"/>
    </row>
    <row r="935" spans="1:44" s="131" customFormat="1" ht="39.75" customHeight="1" x14ac:dyDescent="0.25">
      <c r="A935" s="409"/>
      <c r="B935" s="410"/>
      <c r="C935" s="411"/>
      <c r="D935" s="520"/>
      <c r="E935" s="468"/>
      <c r="F935" s="491"/>
      <c r="G935" s="511"/>
      <c r="H935" s="511"/>
      <c r="I935" s="229"/>
      <c r="J935" s="353"/>
      <c r="K935" s="353"/>
      <c r="L935" s="339"/>
      <c r="M935" s="195"/>
      <c r="N935" s="128"/>
      <c r="O935" s="128"/>
      <c r="P935" s="128"/>
      <c r="Q935" s="128"/>
      <c r="R935" s="128"/>
      <c r="S935" s="128"/>
      <c r="T935" s="128"/>
      <c r="U935" s="128"/>
      <c r="V935" s="128"/>
      <c r="W935" s="128"/>
      <c r="X935" s="128"/>
      <c r="Y935" s="128"/>
      <c r="Z935" s="128"/>
      <c r="AA935" s="128"/>
      <c r="AB935" s="128"/>
      <c r="AC935" s="128"/>
      <c r="AD935" s="128"/>
      <c r="AE935" s="128"/>
      <c r="AF935" s="128"/>
      <c r="AG935" s="128"/>
      <c r="AH935" s="128"/>
      <c r="AI935" s="128"/>
      <c r="AJ935" s="128"/>
      <c r="AK935" s="128"/>
      <c r="AL935" s="128"/>
      <c r="AM935" s="128"/>
      <c r="AN935" s="128"/>
      <c r="AO935" s="128"/>
      <c r="AP935" s="128"/>
      <c r="AQ935" s="128"/>
      <c r="AR935" s="128"/>
    </row>
    <row r="936" spans="1:44" s="129" customFormat="1" ht="30" customHeight="1" x14ac:dyDescent="0.25">
      <c r="A936" s="415"/>
      <c r="B936" s="416"/>
      <c r="C936" s="436" t="s">
        <v>1190</v>
      </c>
      <c r="D936" s="333" t="s">
        <v>1119</v>
      </c>
      <c r="E936" s="333"/>
      <c r="F936" s="384" t="s">
        <v>1120</v>
      </c>
      <c r="G936" s="354"/>
      <c r="H936" s="354"/>
      <c r="I936" s="240"/>
      <c r="J936" s="373"/>
      <c r="K936" s="373"/>
      <c r="L936" s="181"/>
      <c r="M936" s="195"/>
      <c r="N936" s="128"/>
      <c r="O936" s="128"/>
      <c r="P936" s="128"/>
      <c r="Q936" s="128"/>
      <c r="R936" s="128"/>
      <c r="S936" s="128"/>
      <c r="T936" s="128"/>
      <c r="U936" s="128"/>
      <c r="V936" s="128"/>
      <c r="W936" s="128"/>
      <c r="X936" s="128"/>
      <c r="Y936" s="128"/>
      <c r="Z936" s="128"/>
      <c r="AA936" s="128"/>
      <c r="AB936" s="128"/>
      <c r="AC936" s="128"/>
      <c r="AD936" s="128"/>
      <c r="AE936" s="128"/>
      <c r="AF936" s="128"/>
      <c r="AG936" s="128"/>
      <c r="AH936" s="128"/>
      <c r="AI936" s="128"/>
      <c r="AJ936" s="128"/>
      <c r="AK936" s="128"/>
      <c r="AL936" s="128"/>
      <c r="AM936" s="128"/>
      <c r="AN936" s="128"/>
      <c r="AO936" s="128"/>
      <c r="AP936" s="128"/>
      <c r="AQ936" s="128"/>
      <c r="AR936" s="128"/>
    </row>
    <row r="937" spans="1:44" s="129" customFormat="1" ht="187.5" customHeight="1" x14ac:dyDescent="0.25">
      <c r="A937" s="419"/>
      <c r="B937" s="420"/>
      <c r="C937" s="436"/>
      <c r="D937" s="333"/>
      <c r="E937" s="333"/>
      <c r="F937" s="384"/>
      <c r="G937" s="355"/>
      <c r="H937" s="355"/>
      <c r="I937" s="245"/>
      <c r="J937" s="590"/>
      <c r="K937" s="590"/>
      <c r="L937" s="181"/>
      <c r="M937" s="195"/>
      <c r="N937" s="128"/>
      <c r="O937" s="128"/>
      <c r="P937" s="128"/>
      <c r="Q937" s="128"/>
      <c r="R937" s="128"/>
      <c r="S937" s="128"/>
      <c r="T937" s="128"/>
      <c r="U937" s="128"/>
      <c r="V937" s="128"/>
      <c r="W937" s="128"/>
      <c r="X937" s="128"/>
      <c r="Y937" s="128"/>
      <c r="Z937" s="128"/>
      <c r="AA937" s="128"/>
      <c r="AB937" s="128"/>
      <c r="AC937" s="128"/>
      <c r="AD937" s="128"/>
      <c r="AE937" s="128"/>
      <c r="AF937" s="128"/>
      <c r="AG937" s="128"/>
      <c r="AH937" s="128"/>
      <c r="AI937" s="128"/>
      <c r="AJ937" s="128"/>
      <c r="AK937" s="128"/>
      <c r="AL937" s="128"/>
      <c r="AM937" s="128"/>
      <c r="AN937" s="128"/>
      <c r="AO937" s="128"/>
      <c r="AP937" s="128"/>
      <c r="AQ937" s="128"/>
      <c r="AR937" s="128"/>
    </row>
    <row r="938" spans="1:44" s="131" customFormat="1" ht="18" customHeight="1" x14ac:dyDescent="0.25">
      <c r="A938" s="403"/>
      <c r="B938" s="404"/>
      <c r="C938" s="405"/>
      <c r="D938" s="393" t="s">
        <v>1539</v>
      </c>
      <c r="E938" s="396" t="s">
        <v>1122</v>
      </c>
      <c r="F938" s="424" t="s">
        <v>1123</v>
      </c>
      <c r="G938" s="509"/>
      <c r="H938" s="509"/>
      <c r="I938" s="237"/>
      <c r="J938" s="351"/>
      <c r="K938" s="351"/>
      <c r="L938" s="339"/>
      <c r="M938" s="195"/>
      <c r="N938" s="128"/>
      <c r="O938" s="128"/>
      <c r="P938" s="128"/>
      <c r="Q938" s="128"/>
      <c r="R938" s="128"/>
      <c r="S938" s="128"/>
      <c r="T938" s="128"/>
      <c r="U938" s="128"/>
      <c r="V938" s="128"/>
      <c r="W938" s="128"/>
      <c r="X938" s="128"/>
      <c r="Y938" s="128"/>
      <c r="Z938" s="128"/>
      <c r="AA938" s="128"/>
      <c r="AB938" s="128"/>
      <c r="AC938" s="128"/>
      <c r="AD938" s="128"/>
      <c r="AE938" s="128"/>
      <c r="AF938" s="128"/>
      <c r="AG938" s="128"/>
      <c r="AH938" s="128"/>
      <c r="AI938" s="128"/>
      <c r="AJ938" s="128"/>
      <c r="AK938" s="128"/>
      <c r="AL938" s="128"/>
      <c r="AM938" s="128"/>
      <c r="AN938" s="128"/>
      <c r="AO938" s="128"/>
      <c r="AP938" s="128"/>
      <c r="AQ938" s="128"/>
      <c r="AR938" s="128"/>
    </row>
    <row r="939" spans="1:44" s="131" customFormat="1" ht="18" customHeight="1" x14ac:dyDescent="0.25">
      <c r="A939" s="406"/>
      <c r="B939" s="407"/>
      <c r="C939" s="408"/>
      <c r="D939" s="393"/>
      <c r="E939" s="396"/>
      <c r="F939" s="424"/>
      <c r="G939" s="510"/>
      <c r="H939" s="510"/>
      <c r="I939" s="229"/>
      <c r="J939" s="352"/>
      <c r="K939" s="352"/>
      <c r="L939" s="339"/>
      <c r="M939" s="195"/>
      <c r="N939" s="128"/>
      <c r="O939" s="128"/>
      <c r="P939" s="128"/>
      <c r="Q939" s="128"/>
      <c r="R939" s="128"/>
      <c r="S939" s="128"/>
      <c r="T939" s="128"/>
      <c r="U939" s="128"/>
      <c r="V939" s="128"/>
      <c r="W939" s="128"/>
      <c r="X939" s="128"/>
      <c r="Y939" s="128"/>
      <c r="Z939" s="128"/>
      <c r="AA939" s="128"/>
      <c r="AB939" s="128"/>
      <c r="AC939" s="128"/>
      <c r="AD939" s="128"/>
      <c r="AE939" s="128"/>
      <c r="AF939" s="128"/>
      <c r="AG939" s="128"/>
      <c r="AH939" s="128"/>
      <c r="AI939" s="128"/>
      <c r="AJ939" s="128"/>
      <c r="AK939" s="128"/>
      <c r="AL939" s="128"/>
      <c r="AM939" s="128"/>
      <c r="AN939" s="128"/>
      <c r="AO939" s="128"/>
      <c r="AP939" s="128"/>
      <c r="AQ939" s="128"/>
      <c r="AR939" s="128"/>
    </row>
    <row r="940" spans="1:44" s="131" customFormat="1" ht="18" customHeight="1" x14ac:dyDescent="0.25">
      <c r="A940" s="406"/>
      <c r="B940" s="407"/>
      <c r="C940" s="408"/>
      <c r="D940" s="393"/>
      <c r="E940" s="396"/>
      <c r="F940" s="424"/>
      <c r="G940" s="510"/>
      <c r="H940" s="510"/>
      <c r="I940" s="229"/>
      <c r="J940" s="352"/>
      <c r="K940" s="352"/>
      <c r="L940" s="339"/>
      <c r="M940" s="195"/>
      <c r="N940" s="128"/>
      <c r="O940" s="128"/>
      <c r="P940" s="128"/>
      <c r="Q940" s="128"/>
      <c r="R940" s="128"/>
      <c r="S940" s="128"/>
      <c r="T940" s="128"/>
      <c r="U940" s="128"/>
      <c r="V940" s="128"/>
      <c r="W940" s="128"/>
      <c r="X940" s="128"/>
      <c r="Y940" s="128"/>
      <c r="Z940" s="128"/>
      <c r="AA940" s="128"/>
      <c r="AB940" s="128"/>
      <c r="AC940" s="128"/>
      <c r="AD940" s="128"/>
      <c r="AE940" s="128"/>
      <c r="AF940" s="128"/>
      <c r="AG940" s="128"/>
      <c r="AH940" s="128"/>
      <c r="AI940" s="128"/>
      <c r="AJ940" s="128"/>
      <c r="AK940" s="128"/>
      <c r="AL940" s="128"/>
      <c r="AM940" s="128"/>
      <c r="AN940" s="128"/>
      <c r="AO940" s="128"/>
      <c r="AP940" s="128"/>
      <c r="AQ940" s="128"/>
      <c r="AR940" s="128"/>
    </row>
    <row r="941" spans="1:44" s="131" customFormat="1" ht="18" customHeight="1" x14ac:dyDescent="0.25">
      <c r="A941" s="406"/>
      <c r="B941" s="407"/>
      <c r="C941" s="408"/>
      <c r="D941" s="393"/>
      <c r="E941" s="396"/>
      <c r="F941" s="424"/>
      <c r="G941" s="510"/>
      <c r="H941" s="510"/>
      <c r="I941" s="229"/>
      <c r="J941" s="352"/>
      <c r="K941" s="352"/>
      <c r="L941" s="339"/>
      <c r="M941" s="195"/>
      <c r="N941" s="128"/>
      <c r="O941" s="128"/>
      <c r="P941" s="128"/>
      <c r="Q941" s="128"/>
      <c r="R941" s="128"/>
      <c r="S941" s="128"/>
      <c r="T941" s="128"/>
      <c r="U941" s="128"/>
      <c r="V941" s="128"/>
      <c r="W941" s="128"/>
      <c r="X941" s="128"/>
      <c r="Y941" s="128"/>
      <c r="Z941" s="128"/>
      <c r="AA941" s="128"/>
      <c r="AB941" s="128"/>
      <c r="AC941" s="128"/>
      <c r="AD941" s="128"/>
      <c r="AE941" s="128"/>
      <c r="AF941" s="128"/>
      <c r="AG941" s="128"/>
      <c r="AH941" s="128"/>
      <c r="AI941" s="128"/>
      <c r="AJ941" s="128"/>
      <c r="AK941" s="128"/>
      <c r="AL941" s="128"/>
      <c r="AM941" s="128"/>
      <c r="AN941" s="128"/>
      <c r="AO941" s="128"/>
      <c r="AP941" s="128"/>
      <c r="AQ941" s="128"/>
      <c r="AR941" s="128"/>
    </row>
    <row r="942" spans="1:44" s="131" customFormat="1" ht="18" customHeight="1" x14ac:dyDescent="0.25">
      <c r="A942" s="406"/>
      <c r="B942" s="407"/>
      <c r="C942" s="408"/>
      <c r="D942" s="393"/>
      <c r="E942" s="396"/>
      <c r="F942" s="424"/>
      <c r="G942" s="510"/>
      <c r="H942" s="510"/>
      <c r="I942" s="229"/>
      <c r="J942" s="352"/>
      <c r="K942" s="352"/>
      <c r="L942" s="339"/>
      <c r="M942" s="195"/>
      <c r="N942" s="128"/>
      <c r="O942" s="128"/>
      <c r="P942" s="128"/>
      <c r="Q942" s="128"/>
      <c r="R942" s="128"/>
      <c r="S942" s="128"/>
      <c r="T942" s="128"/>
      <c r="U942" s="128"/>
      <c r="V942" s="128"/>
      <c r="W942" s="128"/>
      <c r="X942" s="128"/>
      <c r="Y942" s="128"/>
      <c r="Z942" s="128"/>
      <c r="AA942" s="128"/>
      <c r="AB942" s="128"/>
      <c r="AC942" s="128"/>
      <c r="AD942" s="128"/>
      <c r="AE942" s="128"/>
      <c r="AF942" s="128"/>
      <c r="AG942" s="128"/>
      <c r="AH942" s="128"/>
      <c r="AI942" s="128"/>
      <c r="AJ942" s="128"/>
      <c r="AK942" s="128"/>
      <c r="AL942" s="128"/>
      <c r="AM942" s="128"/>
      <c r="AN942" s="128"/>
      <c r="AO942" s="128"/>
      <c r="AP942" s="128"/>
      <c r="AQ942" s="128"/>
      <c r="AR942" s="128"/>
    </row>
    <row r="943" spans="1:44" s="131" customFormat="1" ht="18" customHeight="1" x14ac:dyDescent="0.25">
      <c r="A943" s="406"/>
      <c r="B943" s="407"/>
      <c r="C943" s="408"/>
      <c r="D943" s="393"/>
      <c r="E943" s="396"/>
      <c r="F943" s="424"/>
      <c r="G943" s="510"/>
      <c r="H943" s="510"/>
      <c r="I943" s="229"/>
      <c r="J943" s="352"/>
      <c r="K943" s="352"/>
      <c r="L943" s="339"/>
      <c r="M943" s="195"/>
      <c r="N943" s="128"/>
      <c r="O943" s="128"/>
      <c r="P943" s="128"/>
      <c r="Q943" s="128"/>
      <c r="R943" s="128"/>
      <c r="S943" s="128"/>
      <c r="T943" s="128"/>
      <c r="U943" s="128"/>
      <c r="V943" s="128"/>
      <c r="W943" s="128"/>
      <c r="X943" s="128"/>
      <c r="Y943" s="128"/>
      <c r="Z943" s="128"/>
      <c r="AA943" s="128"/>
      <c r="AB943" s="128"/>
      <c r="AC943" s="128"/>
      <c r="AD943" s="128"/>
      <c r="AE943" s="128"/>
      <c r="AF943" s="128"/>
      <c r="AG943" s="128"/>
      <c r="AH943" s="128"/>
      <c r="AI943" s="128"/>
      <c r="AJ943" s="128"/>
      <c r="AK943" s="128"/>
      <c r="AL943" s="128"/>
      <c r="AM943" s="128"/>
      <c r="AN943" s="128"/>
      <c r="AO943" s="128"/>
      <c r="AP943" s="128"/>
      <c r="AQ943" s="128"/>
      <c r="AR943" s="128"/>
    </row>
    <row r="944" spans="1:44" s="131" customFormat="1" ht="78.75" customHeight="1" x14ac:dyDescent="0.25">
      <c r="A944" s="409"/>
      <c r="B944" s="410"/>
      <c r="C944" s="411"/>
      <c r="D944" s="393"/>
      <c r="E944" s="396"/>
      <c r="F944" s="424"/>
      <c r="G944" s="511"/>
      <c r="H944" s="511"/>
      <c r="I944" s="244"/>
      <c r="J944" s="353"/>
      <c r="K944" s="353"/>
      <c r="L944" s="339"/>
      <c r="M944" s="195"/>
      <c r="N944" s="128"/>
      <c r="O944" s="128"/>
      <c r="P944" s="128"/>
      <c r="Q944" s="128"/>
      <c r="R944" s="128"/>
      <c r="S944" s="128"/>
      <c r="T944" s="128"/>
      <c r="U944" s="128"/>
      <c r="V944" s="128"/>
      <c r="W944" s="128"/>
      <c r="X944" s="128"/>
      <c r="Y944" s="128"/>
      <c r="Z944" s="128"/>
      <c r="AA944" s="128"/>
      <c r="AB944" s="128"/>
      <c r="AC944" s="128"/>
      <c r="AD944" s="128"/>
      <c r="AE944" s="128"/>
      <c r="AF944" s="128"/>
      <c r="AG944" s="128"/>
      <c r="AH944" s="128"/>
      <c r="AI944" s="128"/>
      <c r="AJ944" s="128"/>
      <c r="AK944" s="128"/>
      <c r="AL944" s="128"/>
      <c r="AM944" s="128"/>
      <c r="AN944" s="128"/>
      <c r="AO944" s="128"/>
      <c r="AP944" s="128"/>
      <c r="AQ944" s="128"/>
      <c r="AR944" s="128"/>
    </row>
    <row r="945" spans="1:44" s="131" customFormat="1" ht="20.25" customHeight="1" x14ac:dyDescent="0.25">
      <c r="A945" s="403"/>
      <c r="B945" s="404"/>
      <c r="C945" s="405"/>
      <c r="D945" s="393" t="s">
        <v>1540</v>
      </c>
      <c r="E945" s="395" t="s">
        <v>1125</v>
      </c>
      <c r="F945" s="490" t="s">
        <v>1126</v>
      </c>
      <c r="G945" s="509"/>
      <c r="H945" s="509"/>
      <c r="I945" s="229"/>
      <c r="J945" s="351"/>
      <c r="K945" s="351"/>
      <c r="L945" s="339"/>
      <c r="M945" s="195"/>
      <c r="N945" s="128"/>
      <c r="O945" s="128"/>
      <c r="P945" s="128"/>
      <c r="Q945" s="128"/>
      <c r="R945" s="128"/>
      <c r="S945" s="128"/>
      <c r="T945" s="128"/>
      <c r="U945" s="128"/>
      <c r="V945" s="128"/>
      <c r="W945" s="128"/>
      <c r="X945" s="128"/>
      <c r="Y945" s="128"/>
      <c r="Z945" s="128"/>
      <c r="AA945" s="128"/>
      <c r="AB945" s="128"/>
      <c r="AC945" s="128"/>
      <c r="AD945" s="128"/>
      <c r="AE945" s="128"/>
      <c r="AF945" s="128"/>
      <c r="AG945" s="128"/>
      <c r="AH945" s="128"/>
      <c r="AI945" s="128"/>
      <c r="AJ945" s="128"/>
      <c r="AK945" s="128"/>
      <c r="AL945" s="128"/>
      <c r="AM945" s="128"/>
      <c r="AN945" s="128"/>
      <c r="AO945" s="128"/>
      <c r="AP945" s="128"/>
      <c r="AQ945" s="128"/>
      <c r="AR945" s="128"/>
    </row>
    <row r="946" spans="1:44" s="131" customFormat="1" ht="20.25" customHeight="1" x14ac:dyDescent="0.25">
      <c r="A946" s="406"/>
      <c r="B946" s="407"/>
      <c r="C946" s="408"/>
      <c r="D946" s="393"/>
      <c r="E946" s="396"/>
      <c r="F946" s="424"/>
      <c r="G946" s="510"/>
      <c r="H946" s="510"/>
      <c r="I946" s="229"/>
      <c r="J946" s="352"/>
      <c r="K946" s="352"/>
      <c r="L946" s="339"/>
      <c r="M946" s="195"/>
      <c r="N946" s="128"/>
      <c r="O946" s="128"/>
      <c r="P946" s="128"/>
      <c r="Q946" s="128"/>
      <c r="R946" s="128"/>
      <c r="S946" s="128"/>
      <c r="T946" s="128"/>
      <c r="U946" s="128"/>
      <c r="V946" s="128"/>
      <c r="W946" s="128"/>
      <c r="X946" s="128"/>
      <c r="Y946" s="128"/>
      <c r="Z946" s="128"/>
      <c r="AA946" s="128"/>
      <c r="AB946" s="128"/>
      <c r="AC946" s="128"/>
      <c r="AD946" s="128"/>
      <c r="AE946" s="128"/>
      <c r="AF946" s="128"/>
      <c r="AG946" s="128"/>
      <c r="AH946" s="128"/>
      <c r="AI946" s="128"/>
      <c r="AJ946" s="128"/>
      <c r="AK946" s="128"/>
      <c r="AL946" s="128"/>
      <c r="AM946" s="128"/>
      <c r="AN946" s="128"/>
      <c r="AO946" s="128"/>
      <c r="AP946" s="128"/>
      <c r="AQ946" s="128"/>
      <c r="AR946" s="128"/>
    </row>
    <row r="947" spans="1:44" s="131" customFormat="1" ht="20.25" customHeight="1" x14ac:dyDescent="0.25">
      <c r="A947" s="406"/>
      <c r="B947" s="407"/>
      <c r="C947" s="408"/>
      <c r="D947" s="393"/>
      <c r="E947" s="396"/>
      <c r="F947" s="424"/>
      <c r="G947" s="510"/>
      <c r="H947" s="510"/>
      <c r="I947" s="229"/>
      <c r="J947" s="352"/>
      <c r="K947" s="352"/>
      <c r="L947" s="339"/>
      <c r="M947" s="195"/>
      <c r="N947" s="128"/>
      <c r="O947" s="128"/>
      <c r="P947" s="128"/>
      <c r="Q947" s="128"/>
      <c r="R947" s="128"/>
      <c r="S947" s="128"/>
      <c r="T947" s="128"/>
      <c r="U947" s="128"/>
      <c r="V947" s="128"/>
      <c r="W947" s="128"/>
      <c r="X947" s="128"/>
      <c r="Y947" s="128"/>
      <c r="Z947" s="128"/>
      <c r="AA947" s="128"/>
      <c r="AB947" s="128"/>
      <c r="AC947" s="128"/>
      <c r="AD947" s="128"/>
      <c r="AE947" s="128"/>
      <c r="AF947" s="128"/>
      <c r="AG947" s="128"/>
      <c r="AH947" s="128"/>
      <c r="AI947" s="128"/>
      <c r="AJ947" s="128"/>
      <c r="AK947" s="128"/>
      <c r="AL947" s="128"/>
      <c r="AM947" s="128"/>
      <c r="AN947" s="128"/>
      <c r="AO947" s="128"/>
      <c r="AP947" s="128"/>
      <c r="AQ947" s="128"/>
      <c r="AR947" s="128"/>
    </row>
    <row r="948" spans="1:44" s="131" customFormat="1" ht="67.5" customHeight="1" x14ac:dyDescent="0.25">
      <c r="A948" s="409"/>
      <c r="B948" s="410"/>
      <c r="C948" s="411"/>
      <c r="D948" s="393"/>
      <c r="E948" s="396"/>
      <c r="F948" s="424"/>
      <c r="G948" s="511"/>
      <c r="H948" s="511"/>
      <c r="I948" s="229"/>
      <c r="J948" s="353"/>
      <c r="K948" s="353"/>
      <c r="L948" s="339"/>
      <c r="M948" s="195"/>
      <c r="N948" s="128"/>
      <c r="O948" s="128"/>
      <c r="P948" s="128"/>
      <c r="Q948" s="128"/>
      <c r="R948" s="128"/>
      <c r="S948" s="128"/>
      <c r="T948" s="128"/>
      <c r="U948" s="128"/>
      <c r="V948" s="128"/>
      <c r="W948" s="128"/>
      <c r="X948" s="128"/>
      <c r="Y948" s="128"/>
      <c r="Z948" s="128"/>
      <c r="AA948" s="128"/>
      <c r="AB948" s="128"/>
      <c r="AC948" s="128"/>
      <c r="AD948" s="128"/>
      <c r="AE948" s="128"/>
      <c r="AF948" s="128"/>
      <c r="AG948" s="128"/>
      <c r="AH948" s="128"/>
      <c r="AI948" s="128"/>
      <c r="AJ948" s="128"/>
      <c r="AK948" s="128"/>
      <c r="AL948" s="128"/>
      <c r="AM948" s="128"/>
      <c r="AN948" s="128"/>
      <c r="AO948" s="128"/>
      <c r="AP948" s="128"/>
      <c r="AQ948" s="128"/>
      <c r="AR948" s="128"/>
    </row>
    <row r="949" spans="1:44" s="131" customFormat="1" ht="20.25" customHeight="1" x14ac:dyDescent="0.25">
      <c r="A949" s="403"/>
      <c r="B949" s="404"/>
      <c r="C949" s="405"/>
      <c r="D949" s="393" t="s">
        <v>1541</v>
      </c>
      <c r="E949" s="396" t="s">
        <v>1128</v>
      </c>
      <c r="F949" s="424" t="s">
        <v>1129</v>
      </c>
      <c r="G949" s="509"/>
      <c r="H949" s="509"/>
      <c r="I949" s="597"/>
      <c r="J949" s="351"/>
      <c r="K949" s="351"/>
      <c r="L949" s="339"/>
      <c r="M949" s="195"/>
      <c r="N949" s="128"/>
      <c r="O949" s="128"/>
      <c r="P949" s="128"/>
      <c r="Q949" s="128"/>
      <c r="R949" s="128"/>
      <c r="S949" s="128"/>
      <c r="T949" s="128"/>
      <c r="U949" s="128"/>
      <c r="V949" s="128"/>
      <c r="W949" s="128"/>
      <c r="X949" s="128"/>
      <c r="Y949" s="128"/>
      <c r="Z949" s="128"/>
      <c r="AA949" s="128"/>
      <c r="AB949" s="128"/>
      <c r="AC949" s="128"/>
      <c r="AD949" s="128"/>
      <c r="AE949" s="128"/>
      <c r="AF949" s="128"/>
      <c r="AG949" s="128"/>
      <c r="AH949" s="128"/>
      <c r="AI949" s="128"/>
      <c r="AJ949" s="128"/>
      <c r="AK949" s="128"/>
      <c r="AL949" s="128"/>
      <c r="AM949" s="128"/>
      <c r="AN949" s="128"/>
      <c r="AO949" s="128"/>
      <c r="AP949" s="128"/>
      <c r="AQ949" s="128"/>
      <c r="AR949" s="128"/>
    </row>
    <row r="950" spans="1:44" s="131" customFormat="1" ht="20.25" customHeight="1" x14ac:dyDescent="0.25">
      <c r="A950" s="406"/>
      <c r="B950" s="407"/>
      <c r="C950" s="408"/>
      <c r="D950" s="393"/>
      <c r="E950" s="396"/>
      <c r="F950" s="424"/>
      <c r="G950" s="510"/>
      <c r="H950" s="510"/>
      <c r="I950" s="597"/>
      <c r="J950" s="352"/>
      <c r="K950" s="352"/>
      <c r="L950" s="339"/>
      <c r="M950" s="195"/>
      <c r="N950" s="128"/>
      <c r="O950" s="128"/>
      <c r="P950" s="128"/>
      <c r="Q950" s="128"/>
      <c r="R950" s="128"/>
      <c r="S950" s="128"/>
      <c r="T950" s="128"/>
      <c r="U950" s="128"/>
      <c r="V950" s="128"/>
      <c r="W950" s="128"/>
      <c r="X950" s="128"/>
      <c r="Y950" s="128"/>
      <c r="Z950" s="128"/>
      <c r="AA950" s="128"/>
      <c r="AB950" s="128"/>
      <c r="AC950" s="128"/>
      <c r="AD950" s="128"/>
      <c r="AE950" s="128"/>
      <c r="AF950" s="128"/>
      <c r="AG950" s="128"/>
      <c r="AH950" s="128"/>
      <c r="AI950" s="128"/>
      <c r="AJ950" s="128"/>
      <c r="AK950" s="128"/>
      <c r="AL950" s="128"/>
      <c r="AM950" s="128"/>
      <c r="AN950" s="128"/>
      <c r="AO950" s="128"/>
      <c r="AP950" s="128"/>
      <c r="AQ950" s="128"/>
      <c r="AR950" s="128"/>
    </row>
    <row r="951" spans="1:44" s="131" customFormat="1" ht="20.25" customHeight="1" x14ac:dyDescent="0.25">
      <c r="A951" s="406"/>
      <c r="B951" s="407"/>
      <c r="C951" s="408"/>
      <c r="D951" s="393"/>
      <c r="E951" s="396"/>
      <c r="F951" s="424"/>
      <c r="G951" s="510"/>
      <c r="H951" s="510"/>
      <c r="I951" s="597"/>
      <c r="J951" s="352"/>
      <c r="K951" s="352"/>
      <c r="L951" s="339"/>
      <c r="M951" s="195"/>
      <c r="N951" s="128"/>
      <c r="O951" s="128"/>
      <c r="P951" s="128"/>
      <c r="Q951" s="128"/>
      <c r="R951" s="128"/>
      <c r="S951" s="128"/>
      <c r="T951" s="128"/>
      <c r="U951" s="128"/>
      <c r="V951" s="128"/>
      <c r="W951" s="128"/>
      <c r="X951" s="128"/>
      <c r="Y951" s="128"/>
      <c r="Z951" s="128"/>
      <c r="AA951" s="128"/>
      <c r="AB951" s="128"/>
      <c r="AC951" s="128"/>
      <c r="AD951" s="128"/>
      <c r="AE951" s="128"/>
      <c r="AF951" s="128"/>
      <c r="AG951" s="128"/>
      <c r="AH951" s="128"/>
      <c r="AI951" s="128"/>
      <c r="AJ951" s="128"/>
      <c r="AK951" s="128"/>
      <c r="AL951" s="128"/>
      <c r="AM951" s="128"/>
      <c r="AN951" s="128"/>
      <c r="AO951" s="128"/>
      <c r="AP951" s="128"/>
      <c r="AQ951" s="128"/>
      <c r="AR951" s="128"/>
    </row>
    <row r="952" spans="1:44" s="131" customFormat="1" ht="99.75" customHeight="1" x14ac:dyDescent="0.25">
      <c r="A952" s="409"/>
      <c r="B952" s="410"/>
      <c r="C952" s="411"/>
      <c r="D952" s="393"/>
      <c r="E952" s="396"/>
      <c r="F952" s="424"/>
      <c r="G952" s="511"/>
      <c r="H952" s="511"/>
      <c r="I952" s="597"/>
      <c r="J952" s="353"/>
      <c r="K952" s="353"/>
      <c r="L952" s="339"/>
      <c r="M952" s="195"/>
      <c r="N952" s="128"/>
      <c r="O952" s="128"/>
      <c r="P952" s="128"/>
      <c r="Q952" s="128"/>
      <c r="R952" s="128"/>
      <c r="S952" s="128"/>
      <c r="T952" s="128"/>
      <c r="U952" s="128"/>
      <c r="V952" s="128"/>
      <c r="W952" s="128"/>
      <c r="X952" s="128"/>
      <c r="Y952" s="128"/>
      <c r="Z952" s="128"/>
      <c r="AA952" s="128"/>
      <c r="AB952" s="128"/>
      <c r="AC952" s="128"/>
      <c r="AD952" s="128"/>
      <c r="AE952" s="128"/>
      <c r="AF952" s="128"/>
      <c r="AG952" s="128"/>
      <c r="AH952" s="128"/>
      <c r="AI952" s="128"/>
      <c r="AJ952" s="128"/>
      <c r="AK952" s="128"/>
      <c r="AL952" s="128"/>
      <c r="AM952" s="128"/>
      <c r="AN952" s="128"/>
      <c r="AO952" s="128"/>
      <c r="AP952" s="128"/>
      <c r="AQ952" s="128"/>
      <c r="AR952" s="128"/>
    </row>
    <row r="953" spans="1:44" s="131" customFormat="1" ht="20.25" customHeight="1" x14ac:dyDescent="0.25">
      <c r="A953" s="403"/>
      <c r="B953" s="404"/>
      <c r="C953" s="405"/>
      <c r="D953" s="393" t="s">
        <v>1542</v>
      </c>
      <c r="E953" s="396" t="s">
        <v>1131</v>
      </c>
      <c r="F953" s="424" t="s">
        <v>1132</v>
      </c>
      <c r="G953" s="509"/>
      <c r="H953" s="509"/>
      <c r="I953" s="229"/>
      <c r="J953" s="351"/>
      <c r="K953" s="351"/>
      <c r="L953" s="339"/>
      <c r="M953" s="195"/>
      <c r="N953" s="128"/>
      <c r="O953" s="128"/>
      <c r="P953" s="128"/>
      <c r="Q953" s="128"/>
      <c r="R953" s="128"/>
      <c r="S953" s="128"/>
      <c r="T953" s="128"/>
      <c r="U953" s="128"/>
      <c r="V953" s="128"/>
      <c r="W953" s="128"/>
      <c r="X953" s="128"/>
      <c r="Y953" s="128"/>
      <c r="Z953" s="128"/>
      <c r="AA953" s="128"/>
      <c r="AB953" s="128"/>
      <c r="AC953" s="128"/>
      <c r="AD953" s="128"/>
      <c r="AE953" s="128"/>
      <c r="AF953" s="128"/>
      <c r="AG953" s="128"/>
      <c r="AH953" s="128"/>
      <c r="AI953" s="128"/>
      <c r="AJ953" s="128"/>
      <c r="AK953" s="128"/>
      <c r="AL953" s="128"/>
      <c r="AM953" s="128"/>
      <c r="AN953" s="128"/>
      <c r="AO953" s="128"/>
      <c r="AP953" s="128"/>
      <c r="AQ953" s="128"/>
      <c r="AR953" s="128"/>
    </row>
    <row r="954" spans="1:44" s="131" customFormat="1" ht="20.25" customHeight="1" x14ac:dyDescent="0.25">
      <c r="A954" s="406"/>
      <c r="B954" s="407"/>
      <c r="C954" s="408"/>
      <c r="D954" s="393"/>
      <c r="E954" s="396"/>
      <c r="F954" s="424"/>
      <c r="G954" s="510"/>
      <c r="H954" s="510"/>
      <c r="I954" s="229"/>
      <c r="J954" s="352"/>
      <c r="K954" s="352"/>
      <c r="L954" s="339"/>
      <c r="M954" s="195"/>
      <c r="N954" s="128"/>
      <c r="O954" s="128"/>
      <c r="P954" s="128"/>
      <c r="Q954" s="128"/>
      <c r="R954" s="128"/>
      <c r="S954" s="128"/>
      <c r="T954" s="128"/>
      <c r="U954" s="128"/>
      <c r="V954" s="128"/>
      <c r="W954" s="128"/>
      <c r="X954" s="128"/>
      <c r="Y954" s="128"/>
      <c r="Z954" s="128"/>
      <c r="AA954" s="128"/>
      <c r="AB954" s="128"/>
      <c r="AC954" s="128"/>
      <c r="AD954" s="128"/>
      <c r="AE954" s="128"/>
      <c r="AF954" s="128"/>
      <c r="AG954" s="128"/>
      <c r="AH954" s="128"/>
      <c r="AI954" s="128"/>
      <c r="AJ954" s="128"/>
      <c r="AK954" s="128"/>
      <c r="AL954" s="128"/>
      <c r="AM954" s="128"/>
      <c r="AN954" s="128"/>
      <c r="AO954" s="128"/>
      <c r="AP954" s="128"/>
      <c r="AQ954" s="128"/>
      <c r="AR954" s="128"/>
    </row>
    <row r="955" spans="1:44" s="131" customFormat="1" ht="20.25" customHeight="1" x14ac:dyDescent="0.25">
      <c r="A955" s="406"/>
      <c r="B955" s="407"/>
      <c r="C955" s="408"/>
      <c r="D955" s="393"/>
      <c r="E955" s="396"/>
      <c r="F955" s="424"/>
      <c r="G955" s="510"/>
      <c r="H955" s="510"/>
      <c r="I955" s="229"/>
      <c r="J955" s="352"/>
      <c r="K955" s="352"/>
      <c r="L955" s="339"/>
      <c r="M955" s="195"/>
      <c r="N955" s="128"/>
      <c r="O955" s="128"/>
      <c r="P955" s="128"/>
      <c r="Q955" s="128"/>
      <c r="R955" s="128"/>
      <c r="S955" s="128"/>
      <c r="T955" s="128"/>
      <c r="U955" s="128"/>
      <c r="V955" s="128"/>
      <c r="W955" s="128"/>
      <c r="X955" s="128"/>
      <c r="Y955" s="128"/>
      <c r="Z955" s="128"/>
      <c r="AA955" s="128"/>
      <c r="AB955" s="128"/>
      <c r="AC955" s="128"/>
      <c r="AD955" s="128"/>
      <c r="AE955" s="128"/>
      <c r="AF955" s="128"/>
      <c r="AG955" s="128"/>
      <c r="AH955" s="128"/>
      <c r="AI955" s="128"/>
      <c r="AJ955" s="128"/>
      <c r="AK955" s="128"/>
      <c r="AL955" s="128"/>
      <c r="AM955" s="128"/>
      <c r="AN955" s="128"/>
      <c r="AO955" s="128"/>
      <c r="AP955" s="128"/>
      <c r="AQ955" s="128"/>
      <c r="AR955" s="128"/>
    </row>
    <row r="956" spans="1:44" s="131" customFormat="1" ht="20.25" customHeight="1" x14ac:dyDescent="0.25">
      <c r="A956" s="406"/>
      <c r="B956" s="407"/>
      <c r="C956" s="408"/>
      <c r="D956" s="393"/>
      <c r="E956" s="396"/>
      <c r="F956" s="424"/>
      <c r="G956" s="510"/>
      <c r="H956" s="510"/>
      <c r="I956" s="229"/>
      <c r="J956" s="352"/>
      <c r="K956" s="352"/>
      <c r="L956" s="339"/>
      <c r="M956" s="195"/>
      <c r="N956" s="128"/>
      <c r="O956" s="128"/>
      <c r="P956" s="128"/>
      <c r="Q956" s="128"/>
      <c r="R956" s="128"/>
      <c r="S956" s="128"/>
      <c r="T956" s="128"/>
      <c r="U956" s="128"/>
      <c r="V956" s="128"/>
      <c r="W956" s="128"/>
      <c r="X956" s="128"/>
      <c r="Y956" s="128"/>
      <c r="Z956" s="128"/>
      <c r="AA956" s="128"/>
      <c r="AB956" s="128"/>
      <c r="AC956" s="128"/>
      <c r="AD956" s="128"/>
      <c r="AE956" s="128"/>
      <c r="AF956" s="128"/>
      <c r="AG956" s="128"/>
      <c r="AH956" s="128"/>
      <c r="AI956" s="128"/>
      <c r="AJ956" s="128"/>
      <c r="AK956" s="128"/>
      <c r="AL956" s="128"/>
      <c r="AM956" s="128"/>
      <c r="AN956" s="128"/>
      <c r="AO956" s="128"/>
      <c r="AP956" s="128"/>
      <c r="AQ956" s="128"/>
      <c r="AR956" s="128"/>
    </row>
    <row r="957" spans="1:44" s="131" customFormat="1" ht="20.25" customHeight="1" x14ac:dyDescent="0.25">
      <c r="A957" s="406"/>
      <c r="B957" s="407"/>
      <c r="C957" s="408"/>
      <c r="D957" s="393"/>
      <c r="E957" s="396"/>
      <c r="F957" s="424"/>
      <c r="G957" s="510"/>
      <c r="H957" s="510"/>
      <c r="I957" s="229"/>
      <c r="J957" s="352"/>
      <c r="K957" s="352"/>
      <c r="L957" s="339"/>
      <c r="M957" s="195"/>
      <c r="N957" s="128"/>
      <c r="O957" s="128"/>
      <c r="P957" s="128"/>
      <c r="Q957" s="128"/>
      <c r="R957" s="128"/>
      <c r="S957" s="128"/>
      <c r="T957" s="128"/>
      <c r="U957" s="128"/>
      <c r="V957" s="128"/>
      <c r="W957" s="128"/>
      <c r="X957" s="128"/>
      <c r="Y957" s="128"/>
      <c r="Z957" s="128"/>
      <c r="AA957" s="128"/>
      <c r="AB957" s="128"/>
      <c r="AC957" s="128"/>
      <c r="AD957" s="128"/>
      <c r="AE957" s="128"/>
      <c r="AF957" s="128"/>
      <c r="AG957" s="128"/>
      <c r="AH957" s="128"/>
      <c r="AI957" s="128"/>
      <c r="AJ957" s="128"/>
      <c r="AK957" s="128"/>
      <c r="AL957" s="128"/>
      <c r="AM957" s="128"/>
      <c r="AN957" s="128"/>
      <c r="AO957" s="128"/>
      <c r="AP957" s="128"/>
      <c r="AQ957" s="128"/>
      <c r="AR957" s="128"/>
    </row>
    <row r="958" spans="1:44" s="131" customFormat="1" ht="20.25" customHeight="1" x14ac:dyDescent="0.25">
      <c r="A958" s="406"/>
      <c r="B958" s="407"/>
      <c r="C958" s="408"/>
      <c r="D958" s="394"/>
      <c r="E958" s="397"/>
      <c r="F958" s="491"/>
      <c r="G958" s="511"/>
      <c r="H958" s="511"/>
      <c r="I958" s="229"/>
      <c r="J958" s="353"/>
      <c r="K958" s="353"/>
      <c r="L958" s="339"/>
      <c r="M958" s="195"/>
      <c r="N958" s="128"/>
      <c r="O958" s="128"/>
      <c r="P958" s="128"/>
      <c r="Q958" s="128"/>
      <c r="R958" s="128"/>
      <c r="S958" s="128"/>
      <c r="T958" s="128"/>
      <c r="U958" s="128"/>
      <c r="V958" s="128"/>
      <c r="W958" s="128"/>
      <c r="X958" s="128"/>
      <c r="Y958" s="128"/>
      <c r="Z958" s="128"/>
      <c r="AA958" s="128"/>
      <c r="AB958" s="128"/>
      <c r="AC958" s="128"/>
      <c r="AD958" s="128"/>
      <c r="AE958" s="128"/>
      <c r="AF958" s="128"/>
      <c r="AG958" s="128"/>
      <c r="AH958" s="128"/>
      <c r="AI958" s="128"/>
      <c r="AJ958" s="128"/>
      <c r="AK958" s="128"/>
      <c r="AL958" s="128"/>
      <c r="AM958" s="128"/>
      <c r="AN958" s="128"/>
      <c r="AO958" s="128"/>
      <c r="AP958" s="128"/>
      <c r="AQ958" s="128"/>
      <c r="AR958" s="128"/>
    </row>
    <row r="959" spans="1:44" s="131" customFormat="1" ht="18" customHeight="1" x14ac:dyDescent="0.25">
      <c r="A959" s="526"/>
      <c r="B959" s="404"/>
      <c r="C959" s="405"/>
      <c r="D959" s="439" t="s">
        <v>1543</v>
      </c>
      <c r="E959" s="396" t="s">
        <v>1134</v>
      </c>
      <c r="F959" s="424" t="s">
        <v>1135</v>
      </c>
      <c r="G959" s="509"/>
      <c r="H959" s="509"/>
      <c r="I959" s="237"/>
      <c r="J959" s="351"/>
      <c r="K959" s="351"/>
      <c r="L959" s="339"/>
      <c r="M959" s="195"/>
      <c r="N959" s="128"/>
      <c r="O959" s="128"/>
      <c r="P959" s="128"/>
      <c r="Q959" s="128"/>
      <c r="R959" s="128"/>
      <c r="S959" s="128"/>
      <c r="T959" s="128"/>
      <c r="U959" s="128"/>
      <c r="V959" s="128"/>
      <c r="W959" s="128"/>
      <c r="X959" s="128"/>
      <c r="Y959" s="128"/>
      <c r="Z959" s="128"/>
      <c r="AA959" s="128"/>
      <c r="AB959" s="128"/>
      <c r="AC959" s="128"/>
      <c r="AD959" s="128"/>
      <c r="AE959" s="128"/>
      <c r="AF959" s="128"/>
      <c r="AG959" s="128"/>
      <c r="AH959" s="128"/>
      <c r="AI959" s="128"/>
      <c r="AJ959" s="128"/>
      <c r="AK959" s="128"/>
      <c r="AL959" s="128"/>
      <c r="AM959" s="128"/>
      <c r="AN959" s="128"/>
      <c r="AO959" s="128"/>
      <c r="AP959" s="128"/>
      <c r="AQ959" s="128"/>
      <c r="AR959" s="128"/>
    </row>
    <row r="960" spans="1:44" s="131" customFormat="1" ht="18" customHeight="1" x14ac:dyDescent="0.25">
      <c r="A960" s="527"/>
      <c r="B960" s="407"/>
      <c r="C960" s="408"/>
      <c r="D960" s="440"/>
      <c r="E960" s="438"/>
      <c r="F960" s="424"/>
      <c r="G960" s="510"/>
      <c r="H960" s="510"/>
      <c r="I960" s="229"/>
      <c r="J960" s="352"/>
      <c r="K960" s="352"/>
      <c r="L960" s="339"/>
      <c r="M960" s="195"/>
      <c r="N960" s="128"/>
      <c r="O960" s="128"/>
      <c r="P960" s="128"/>
      <c r="Q960" s="128"/>
      <c r="R960" s="128"/>
      <c r="S960" s="128"/>
      <c r="T960" s="128"/>
      <c r="U960" s="128"/>
      <c r="V960" s="128"/>
      <c r="W960" s="128"/>
      <c r="X960" s="128"/>
      <c r="Y960" s="128"/>
      <c r="Z960" s="128"/>
      <c r="AA960" s="128"/>
      <c r="AB960" s="128"/>
      <c r="AC960" s="128"/>
      <c r="AD960" s="128"/>
      <c r="AE960" s="128"/>
      <c r="AF960" s="128"/>
      <c r="AG960" s="128"/>
      <c r="AH960" s="128"/>
      <c r="AI960" s="128"/>
      <c r="AJ960" s="128"/>
      <c r="AK960" s="128"/>
      <c r="AL960" s="128"/>
      <c r="AM960" s="128"/>
      <c r="AN960" s="128"/>
      <c r="AO960" s="128"/>
      <c r="AP960" s="128"/>
      <c r="AQ960" s="128"/>
      <c r="AR960" s="128"/>
    </row>
    <row r="961" spans="1:44" s="131" customFormat="1" ht="18" customHeight="1" x14ac:dyDescent="0.25">
      <c r="A961" s="527"/>
      <c r="B961" s="407"/>
      <c r="C961" s="408"/>
      <c r="D961" s="440"/>
      <c r="E961" s="438"/>
      <c r="F961" s="424"/>
      <c r="G961" s="510"/>
      <c r="H961" s="510"/>
      <c r="I961" s="229"/>
      <c r="J961" s="352"/>
      <c r="K961" s="352"/>
      <c r="L961" s="339"/>
      <c r="M961" s="195"/>
      <c r="N961" s="128"/>
      <c r="O961" s="128"/>
      <c r="P961" s="128"/>
      <c r="Q961" s="128"/>
      <c r="R961" s="128"/>
      <c r="S961" s="128"/>
      <c r="T961" s="128"/>
      <c r="U961" s="128"/>
      <c r="V961" s="128"/>
      <c r="W961" s="128"/>
      <c r="X961" s="128"/>
      <c r="Y961" s="128"/>
      <c r="Z961" s="128"/>
      <c r="AA961" s="128"/>
      <c r="AB961" s="128"/>
      <c r="AC961" s="128"/>
      <c r="AD961" s="128"/>
      <c r="AE961" s="128"/>
      <c r="AF961" s="128"/>
      <c r="AG961" s="128"/>
      <c r="AH961" s="128"/>
      <c r="AI961" s="128"/>
      <c r="AJ961" s="128"/>
      <c r="AK961" s="128"/>
      <c r="AL961" s="128"/>
      <c r="AM961" s="128"/>
      <c r="AN961" s="128"/>
      <c r="AO961" s="128"/>
      <c r="AP961" s="128"/>
      <c r="AQ961" s="128"/>
      <c r="AR961" s="128"/>
    </row>
    <row r="962" spans="1:44" s="131" customFormat="1" ht="162" customHeight="1" x14ac:dyDescent="0.25">
      <c r="A962" s="528"/>
      <c r="B962" s="410"/>
      <c r="C962" s="411"/>
      <c r="D962" s="440"/>
      <c r="E962" s="438"/>
      <c r="F962" s="424"/>
      <c r="G962" s="511"/>
      <c r="H962" s="511"/>
      <c r="I962" s="244"/>
      <c r="J962" s="353"/>
      <c r="K962" s="353"/>
      <c r="L962" s="339"/>
      <c r="M962" s="195"/>
      <c r="N962" s="128"/>
      <c r="O962" s="128"/>
      <c r="P962" s="128"/>
      <c r="Q962" s="128"/>
      <c r="R962" s="128"/>
      <c r="S962" s="128"/>
      <c r="T962" s="128"/>
      <c r="U962" s="128"/>
      <c r="V962" s="128"/>
      <c r="W962" s="128"/>
      <c r="X962" s="128"/>
      <c r="Y962" s="128"/>
      <c r="Z962" s="128"/>
      <c r="AA962" s="128"/>
      <c r="AB962" s="128"/>
      <c r="AC962" s="128"/>
      <c r="AD962" s="128"/>
      <c r="AE962" s="128"/>
      <c r="AF962" s="128"/>
      <c r="AG962" s="128"/>
      <c r="AH962" s="128"/>
      <c r="AI962" s="128"/>
      <c r="AJ962" s="128"/>
      <c r="AK962" s="128"/>
      <c r="AL962" s="128"/>
      <c r="AM962" s="128"/>
      <c r="AN962" s="128"/>
      <c r="AO962" s="128"/>
      <c r="AP962" s="128"/>
      <c r="AQ962" s="128"/>
      <c r="AR962" s="128"/>
    </row>
    <row r="963" spans="1:44" s="131" customFormat="1" ht="18" customHeight="1" x14ac:dyDescent="0.25">
      <c r="A963" s="406"/>
      <c r="B963" s="407"/>
      <c r="C963" s="408"/>
      <c r="D963" s="392" t="s">
        <v>1544</v>
      </c>
      <c r="E963" s="395" t="s">
        <v>1137</v>
      </c>
      <c r="F963" s="490" t="s">
        <v>1138</v>
      </c>
      <c r="G963" s="509"/>
      <c r="H963" s="509"/>
      <c r="I963" s="229"/>
      <c r="J963" s="351"/>
      <c r="K963" s="351"/>
      <c r="L963" s="339"/>
      <c r="M963" s="195"/>
      <c r="N963" s="128"/>
      <c r="O963" s="128"/>
      <c r="P963" s="128"/>
      <c r="Q963" s="128"/>
      <c r="R963" s="128"/>
      <c r="S963" s="128"/>
      <c r="T963" s="128"/>
      <c r="U963" s="128"/>
      <c r="V963" s="128"/>
      <c r="W963" s="128"/>
      <c r="X963" s="128"/>
      <c r="Y963" s="128"/>
      <c r="Z963" s="128"/>
      <c r="AA963" s="128"/>
      <c r="AB963" s="128"/>
      <c r="AC963" s="128"/>
      <c r="AD963" s="128"/>
      <c r="AE963" s="128"/>
      <c r="AF963" s="128"/>
      <c r="AG963" s="128"/>
      <c r="AH963" s="128"/>
      <c r="AI963" s="128"/>
      <c r="AJ963" s="128"/>
      <c r="AK963" s="128"/>
      <c r="AL963" s="128"/>
      <c r="AM963" s="128"/>
      <c r="AN963" s="128"/>
      <c r="AO963" s="128"/>
      <c r="AP963" s="128"/>
      <c r="AQ963" s="128"/>
      <c r="AR963" s="128"/>
    </row>
    <row r="964" spans="1:44" s="131" customFormat="1" ht="18" customHeight="1" x14ac:dyDescent="0.25">
      <c r="A964" s="406"/>
      <c r="B964" s="407"/>
      <c r="C964" s="408"/>
      <c r="D964" s="393"/>
      <c r="E964" s="396"/>
      <c r="F964" s="424"/>
      <c r="G964" s="510"/>
      <c r="H964" s="510"/>
      <c r="I964" s="229"/>
      <c r="J964" s="352"/>
      <c r="K964" s="352"/>
      <c r="L964" s="339"/>
      <c r="M964" s="195"/>
      <c r="N964" s="128"/>
      <c r="O964" s="128"/>
      <c r="P964" s="128"/>
      <c r="Q964" s="128"/>
      <c r="R964" s="128"/>
      <c r="S964" s="128"/>
      <c r="T964" s="128"/>
      <c r="U964" s="128"/>
      <c r="V964" s="128"/>
      <c r="W964" s="128"/>
      <c r="X964" s="128"/>
      <c r="Y964" s="128"/>
      <c r="Z964" s="128"/>
      <c r="AA964" s="128"/>
      <c r="AB964" s="128"/>
      <c r="AC964" s="128"/>
      <c r="AD964" s="128"/>
      <c r="AE964" s="128"/>
      <c r="AF964" s="128"/>
      <c r="AG964" s="128"/>
      <c r="AH964" s="128"/>
      <c r="AI964" s="128"/>
      <c r="AJ964" s="128"/>
      <c r="AK964" s="128"/>
      <c r="AL964" s="128"/>
      <c r="AM964" s="128"/>
      <c r="AN964" s="128"/>
      <c r="AO964" s="128"/>
      <c r="AP964" s="128"/>
      <c r="AQ964" s="128"/>
      <c r="AR964" s="128"/>
    </row>
    <row r="965" spans="1:44" s="131" customFormat="1" ht="18" customHeight="1" x14ac:dyDescent="0.25">
      <c r="A965" s="406"/>
      <c r="B965" s="407"/>
      <c r="C965" s="408"/>
      <c r="D965" s="393"/>
      <c r="E965" s="396"/>
      <c r="F965" s="424"/>
      <c r="G965" s="510"/>
      <c r="H965" s="510"/>
      <c r="I965" s="229"/>
      <c r="J965" s="352"/>
      <c r="K965" s="352"/>
      <c r="L965" s="339"/>
      <c r="M965" s="195"/>
      <c r="N965" s="128"/>
      <c r="O965" s="128"/>
      <c r="P965" s="128"/>
      <c r="Q965" s="128"/>
      <c r="R965" s="128"/>
      <c r="S965" s="128"/>
      <c r="T965" s="128"/>
      <c r="U965" s="128"/>
      <c r="V965" s="128"/>
      <c r="W965" s="128"/>
      <c r="X965" s="128"/>
      <c r="Y965" s="128"/>
      <c r="Z965" s="128"/>
      <c r="AA965" s="128"/>
      <c r="AB965" s="128"/>
      <c r="AC965" s="128"/>
      <c r="AD965" s="128"/>
      <c r="AE965" s="128"/>
      <c r="AF965" s="128"/>
      <c r="AG965" s="128"/>
      <c r="AH965" s="128"/>
      <c r="AI965" s="128"/>
      <c r="AJ965" s="128"/>
      <c r="AK965" s="128"/>
      <c r="AL965" s="128"/>
      <c r="AM965" s="128"/>
      <c r="AN965" s="128"/>
      <c r="AO965" s="128"/>
      <c r="AP965" s="128"/>
      <c r="AQ965" s="128"/>
      <c r="AR965" s="128"/>
    </row>
    <row r="966" spans="1:44" s="131" customFormat="1" ht="18" customHeight="1" x14ac:dyDescent="0.25">
      <c r="A966" s="406"/>
      <c r="B966" s="407"/>
      <c r="C966" s="408"/>
      <c r="D966" s="393"/>
      <c r="E966" s="396"/>
      <c r="F966" s="424"/>
      <c r="G966" s="510"/>
      <c r="H966" s="510"/>
      <c r="I966" s="229"/>
      <c r="J966" s="352"/>
      <c r="K966" s="352"/>
      <c r="L966" s="339"/>
      <c r="M966" s="195"/>
      <c r="N966" s="128"/>
      <c r="O966" s="128"/>
      <c r="P966" s="128"/>
      <c r="Q966" s="128"/>
      <c r="R966" s="128"/>
      <c r="S966" s="128"/>
      <c r="T966" s="128"/>
      <c r="U966" s="128"/>
      <c r="V966" s="128"/>
      <c r="W966" s="128"/>
      <c r="X966" s="128"/>
      <c r="Y966" s="128"/>
      <c r="Z966" s="128"/>
      <c r="AA966" s="128"/>
      <c r="AB966" s="128"/>
      <c r="AC966" s="128"/>
      <c r="AD966" s="128"/>
      <c r="AE966" s="128"/>
      <c r="AF966" s="128"/>
      <c r="AG966" s="128"/>
      <c r="AH966" s="128"/>
      <c r="AI966" s="128"/>
      <c r="AJ966" s="128"/>
      <c r="AK966" s="128"/>
      <c r="AL966" s="128"/>
      <c r="AM966" s="128"/>
      <c r="AN966" s="128"/>
      <c r="AO966" s="128"/>
      <c r="AP966" s="128"/>
      <c r="AQ966" s="128"/>
      <c r="AR966" s="128"/>
    </row>
    <row r="967" spans="1:44" s="131" customFormat="1" ht="18" customHeight="1" x14ac:dyDescent="0.25">
      <c r="A967" s="406"/>
      <c r="B967" s="407"/>
      <c r="C967" s="408"/>
      <c r="D967" s="393"/>
      <c r="E967" s="396"/>
      <c r="F967" s="424"/>
      <c r="G967" s="510"/>
      <c r="H967" s="510"/>
      <c r="I967" s="229"/>
      <c r="J967" s="352"/>
      <c r="K967" s="352"/>
      <c r="L967" s="339"/>
      <c r="M967" s="195"/>
      <c r="N967" s="128"/>
      <c r="O967" s="128"/>
      <c r="P967" s="128"/>
      <c r="Q967" s="128"/>
      <c r="R967" s="128"/>
      <c r="S967" s="128"/>
      <c r="T967" s="128"/>
      <c r="U967" s="128"/>
      <c r="V967" s="128"/>
      <c r="W967" s="128"/>
      <c r="X967" s="128"/>
      <c r="Y967" s="128"/>
      <c r="Z967" s="128"/>
      <c r="AA967" s="128"/>
      <c r="AB967" s="128"/>
      <c r="AC967" s="128"/>
      <c r="AD967" s="128"/>
      <c r="AE967" s="128"/>
      <c r="AF967" s="128"/>
      <c r="AG967" s="128"/>
      <c r="AH967" s="128"/>
      <c r="AI967" s="128"/>
      <c r="AJ967" s="128"/>
      <c r="AK967" s="128"/>
      <c r="AL967" s="128"/>
      <c r="AM967" s="128"/>
      <c r="AN967" s="128"/>
      <c r="AO967" s="128"/>
      <c r="AP967" s="128"/>
      <c r="AQ967" s="128"/>
      <c r="AR967" s="128"/>
    </row>
    <row r="968" spans="1:44" s="131" customFormat="1" ht="18" customHeight="1" x14ac:dyDescent="0.25">
      <c r="A968" s="406"/>
      <c r="B968" s="407"/>
      <c r="C968" s="408"/>
      <c r="D968" s="393"/>
      <c r="E968" s="396"/>
      <c r="F968" s="424"/>
      <c r="G968" s="510"/>
      <c r="H968" s="510"/>
      <c r="I968" s="229"/>
      <c r="J968" s="352"/>
      <c r="K968" s="352"/>
      <c r="L968" s="339"/>
      <c r="M968" s="195"/>
      <c r="N968" s="128"/>
      <c r="O968" s="128"/>
      <c r="P968" s="128"/>
      <c r="Q968" s="128"/>
      <c r="R968" s="128"/>
      <c r="S968" s="128"/>
      <c r="T968" s="128"/>
      <c r="U968" s="128"/>
      <c r="V968" s="128"/>
      <c r="W968" s="128"/>
      <c r="X968" s="128"/>
      <c r="Y968" s="128"/>
      <c r="Z968" s="128"/>
      <c r="AA968" s="128"/>
      <c r="AB968" s="128"/>
      <c r="AC968" s="128"/>
      <c r="AD968" s="128"/>
      <c r="AE968" s="128"/>
      <c r="AF968" s="128"/>
      <c r="AG968" s="128"/>
      <c r="AH968" s="128"/>
      <c r="AI968" s="128"/>
      <c r="AJ968" s="128"/>
      <c r="AK968" s="128"/>
      <c r="AL968" s="128"/>
      <c r="AM968" s="128"/>
      <c r="AN968" s="128"/>
      <c r="AO968" s="128"/>
      <c r="AP968" s="128"/>
      <c r="AQ968" s="128"/>
      <c r="AR968" s="128"/>
    </row>
    <row r="969" spans="1:44" s="131" customFormat="1" ht="18" customHeight="1" x14ac:dyDescent="0.25">
      <c r="A969" s="406"/>
      <c r="B969" s="407"/>
      <c r="C969" s="408"/>
      <c r="D969" s="394"/>
      <c r="E969" s="397"/>
      <c r="F969" s="491"/>
      <c r="G969" s="511"/>
      <c r="H969" s="511"/>
      <c r="I969" s="229"/>
      <c r="J969" s="353"/>
      <c r="K969" s="353"/>
      <c r="L969" s="339"/>
      <c r="M969" s="195"/>
      <c r="N969" s="128"/>
      <c r="O969" s="128"/>
      <c r="P969" s="128"/>
      <c r="Q969" s="128"/>
      <c r="R969" s="128"/>
      <c r="S969" s="128"/>
      <c r="T969" s="128"/>
      <c r="U969" s="128"/>
      <c r="V969" s="128"/>
      <c r="W969" s="128"/>
      <c r="X969" s="128"/>
      <c r="Y969" s="128"/>
      <c r="Z969" s="128"/>
      <c r="AA969" s="128"/>
      <c r="AB969" s="128"/>
      <c r="AC969" s="128"/>
      <c r="AD969" s="128"/>
      <c r="AE969" s="128"/>
      <c r="AF969" s="128"/>
      <c r="AG969" s="128"/>
      <c r="AH969" s="128"/>
      <c r="AI969" s="128"/>
      <c r="AJ969" s="128"/>
      <c r="AK969" s="128"/>
      <c r="AL969" s="128"/>
      <c r="AM969" s="128"/>
      <c r="AN969" s="128"/>
      <c r="AO969" s="128"/>
      <c r="AP969" s="128"/>
      <c r="AQ969" s="128"/>
      <c r="AR969" s="128"/>
    </row>
    <row r="970" spans="1:44" s="131" customFormat="1" ht="17.399999999999999" x14ac:dyDescent="0.25">
      <c r="A970" s="526"/>
      <c r="B970" s="404"/>
      <c r="C970" s="405"/>
      <c r="D970" s="393" t="s">
        <v>1545</v>
      </c>
      <c r="E970" s="396" t="s">
        <v>1140</v>
      </c>
      <c r="F970" s="424" t="s">
        <v>1141</v>
      </c>
      <c r="G970" s="147"/>
      <c r="H970" s="223"/>
      <c r="I970" s="237"/>
      <c r="J970" s="351"/>
      <c r="K970" s="351"/>
      <c r="L970" s="339"/>
      <c r="M970" s="195"/>
      <c r="N970" s="128"/>
      <c r="O970" s="128"/>
      <c r="P970" s="128"/>
      <c r="Q970" s="128"/>
      <c r="R970" s="128"/>
      <c r="S970" s="128"/>
      <c r="T970" s="128"/>
      <c r="U970" s="128"/>
      <c r="V970" s="128"/>
      <c r="W970" s="128"/>
      <c r="X970" s="128"/>
      <c r="Y970" s="128"/>
      <c r="Z970" s="128"/>
      <c r="AA970" s="128"/>
      <c r="AB970" s="128"/>
      <c r="AC970" s="128"/>
      <c r="AD970" s="128"/>
      <c r="AE970" s="128"/>
      <c r="AF970" s="128"/>
      <c r="AG970" s="128"/>
      <c r="AH970" s="128"/>
      <c r="AI970" s="128"/>
      <c r="AJ970" s="128"/>
      <c r="AK970" s="128"/>
      <c r="AL970" s="128"/>
      <c r="AM970" s="128"/>
      <c r="AN970" s="128"/>
      <c r="AO970" s="128"/>
      <c r="AP970" s="128"/>
      <c r="AQ970" s="128"/>
      <c r="AR970" s="128"/>
    </row>
    <row r="971" spans="1:44" s="131" customFormat="1" ht="17.399999999999999" x14ac:dyDescent="0.25">
      <c r="A971" s="527"/>
      <c r="B971" s="407"/>
      <c r="C971" s="408"/>
      <c r="D971" s="393"/>
      <c r="E971" s="396"/>
      <c r="F971" s="424"/>
      <c r="G971" s="147"/>
      <c r="H971" s="223"/>
      <c r="I971" s="229"/>
      <c r="J971" s="352"/>
      <c r="K971" s="352"/>
      <c r="L971" s="339"/>
      <c r="M971" s="195"/>
      <c r="N971" s="128"/>
      <c r="O971" s="128"/>
      <c r="P971" s="128"/>
      <c r="Q971" s="128"/>
      <c r="R971" s="128"/>
      <c r="S971" s="128"/>
      <c r="T971" s="128"/>
      <c r="U971" s="128"/>
      <c r="V971" s="128"/>
      <c r="W971" s="128"/>
      <c r="X971" s="128"/>
      <c r="Y971" s="128"/>
      <c r="Z971" s="128"/>
      <c r="AA971" s="128"/>
      <c r="AB971" s="128"/>
      <c r="AC971" s="128"/>
      <c r="AD971" s="128"/>
      <c r="AE971" s="128"/>
      <c r="AF971" s="128"/>
      <c r="AG971" s="128"/>
      <c r="AH971" s="128"/>
      <c r="AI971" s="128"/>
      <c r="AJ971" s="128"/>
      <c r="AK971" s="128"/>
      <c r="AL971" s="128"/>
      <c r="AM971" s="128"/>
      <c r="AN971" s="128"/>
      <c r="AO971" s="128"/>
      <c r="AP971" s="128"/>
      <c r="AQ971" s="128"/>
      <c r="AR971" s="128"/>
    </row>
    <row r="972" spans="1:44" s="131" customFormat="1" ht="17.399999999999999" x14ac:dyDescent="0.25">
      <c r="A972" s="527"/>
      <c r="B972" s="407"/>
      <c r="C972" s="408"/>
      <c r="D972" s="393"/>
      <c r="E972" s="396"/>
      <c r="F972" s="424"/>
      <c r="G972" s="147"/>
      <c r="H972" s="223"/>
      <c r="I972" s="229"/>
      <c r="J972" s="352"/>
      <c r="K972" s="352"/>
      <c r="L972" s="339"/>
      <c r="M972" s="195"/>
      <c r="N972" s="128"/>
      <c r="O972" s="128"/>
      <c r="P972" s="128"/>
      <c r="Q972" s="128"/>
      <c r="R972" s="128"/>
      <c r="S972" s="128"/>
      <c r="T972" s="128"/>
      <c r="U972" s="128"/>
      <c r="V972" s="128"/>
      <c r="W972" s="128"/>
      <c r="X972" s="128"/>
      <c r="Y972" s="128"/>
      <c r="Z972" s="128"/>
      <c r="AA972" s="128"/>
      <c r="AB972" s="128"/>
      <c r="AC972" s="128"/>
      <c r="AD972" s="128"/>
      <c r="AE972" s="128"/>
      <c r="AF972" s="128"/>
      <c r="AG972" s="128"/>
      <c r="AH972" s="128"/>
      <c r="AI972" s="128"/>
      <c r="AJ972" s="128"/>
      <c r="AK972" s="128"/>
      <c r="AL972" s="128"/>
      <c r="AM972" s="128"/>
      <c r="AN972" s="128"/>
      <c r="AO972" s="128"/>
      <c r="AP972" s="128"/>
      <c r="AQ972" s="128"/>
      <c r="AR972" s="128"/>
    </row>
    <row r="973" spans="1:44" s="131" customFormat="1" ht="63" customHeight="1" x14ac:dyDescent="0.25">
      <c r="A973" s="527"/>
      <c r="B973" s="407"/>
      <c r="C973" s="408"/>
      <c r="D973" s="393"/>
      <c r="E973" s="396"/>
      <c r="F973" s="424"/>
      <c r="G973" s="147"/>
      <c r="H973" s="223"/>
      <c r="I973" s="229"/>
      <c r="J973" s="352"/>
      <c r="K973" s="352"/>
      <c r="L973" s="339"/>
      <c r="M973" s="195"/>
      <c r="N973" s="128"/>
      <c r="O973" s="128"/>
      <c r="P973" s="128"/>
      <c r="Q973" s="128"/>
      <c r="R973" s="128"/>
      <c r="S973" s="128"/>
      <c r="T973" s="128"/>
      <c r="U973" s="128"/>
      <c r="V973" s="128"/>
      <c r="W973" s="128"/>
      <c r="X973" s="128"/>
      <c r="Y973" s="128"/>
      <c r="Z973" s="128"/>
      <c r="AA973" s="128"/>
      <c r="AB973" s="128"/>
      <c r="AC973" s="128"/>
      <c r="AD973" s="128"/>
      <c r="AE973" s="128"/>
      <c r="AF973" s="128"/>
      <c r="AG973" s="128"/>
      <c r="AH973" s="128"/>
      <c r="AI973" s="128"/>
      <c r="AJ973" s="128"/>
      <c r="AK973" s="128"/>
      <c r="AL973" s="128"/>
      <c r="AM973" s="128"/>
      <c r="AN973" s="128"/>
      <c r="AO973" s="128"/>
      <c r="AP973" s="128"/>
      <c r="AQ973" s="128"/>
      <c r="AR973" s="128"/>
    </row>
    <row r="974" spans="1:44" s="131" customFormat="1" ht="70.5" customHeight="1" x14ac:dyDescent="0.25">
      <c r="A974" s="527"/>
      <c r="B974" s="407"/>
      <c r="C974" s="408"/>
      <c r="D974" s="393"/>
      <c r="E974" s="396"/>
      <c r="F974" s="424"/>
      <c r="G974" s="147"/>
      <c r="H974" s="223"/>
      <c r="I974" s="229"/>
      <c r="J974" s="352"/>
      <c r="K974" s="352"/>
      <c r="L974" s="339"/>
      <c r="M974" s="195"/>
      <c r="N974" s="128"/>
      <c r="O974" s="128"/>
      <c r="P974" s="128"/>
      <c r="Q974" s="128"/>
      <c r="R974" s="128"/>
      <c r="S974" s="128"/>
      <c r="T974" s="128"/>
      <c r="U974" s="128"/>
      <c r="V974" s="128"/>
      <c r="W974" s="128"/>
      <c r="X974" s="128"/>
      <c r="Y974" s="128"/>
      <c r="Z974" s="128"/>
      <c r="AA974" s="128"/>
      <c r="AB974" s="128"/>
      <c r="AC974" s="128"/>
      <c r="AD974" s="128"/>
      <c r="AE974" s="128"/>
      <c r="AF974" s="128"/>
      <c r="AG974" s="128"/>
      <c r="AH974" s="128"/>
      <c r="AI974" s="128"/>
      <c r="AJ974" s="128"/>
      <c r="AK974" s="128"/>
      <c r="AL974" s="128"/>
      <c r="AM974" s="128"/>
      <c r="AN974" s="128"/>
      <c r="AO974" s="128"/>
      <c r="AP974" s="128"/>
      <c r="AQ974" s="128"/>
      <c r="AR974" s="128"/>
    </row>
    <row r="975" spans="1:44" s="131" customFormat="1" ht="126" customHeight="1" x14ac:dyDescent="0.25">
      <c r="A975" s="528"/>
      <c r="B975" s="410"/>
      <c r="C975" s="411"/>
      <c r="D975" s="393"/>
      <c r="E975" s="396"/>
      <c r="F975" s="424"/>
      <c r="G975" s="147"/>
      <c r="H975" s="223"/>
      <c r="I975" s="244"/>
      <c r="J975" s="353"/>
      <c r="K975" s="353"/>
      <c r="L975" s="340"/>
      <c r="M975" s="195"/>
      <c r="N975" s="128"/>
      <c r="O975" s="128"/>
      <c r="P975" s="128"/>
      <c r="Q975" s="128"/>
      <c r="R975" s="128"/>
      <c r="S975" s="128"/>
      <c r="T975" s="128"/>
      <c r="U975" s="128"/>
      <c r="V975" s="128"/>
      <c r="W975" s="128"/>
      <c r="X975" s="128"/>
      <c r="Y975" s="128"/>
      <c r="Z975" s="128"/>
      <c r="AA975" s="128"/>
      <c r="AB975" s="128"/>
      <c r="AC975" s="128"/>
      <c r="AD975" s="128"/>
      <c r="AE975" s="128"/>
      <c r="AF975" s="128"/>
      <c r="AG975" s="128"/>
      <c r="AH975" s="128"/>
      <c r="AI975" s="128"/>
      <c r="AJ975" s="128"/>
      <c r="AK975" s="128"/>
      <c r="AL975" s="128"/>
      <c r="AM975" s="128"/>
      <c r="AN975" s="128"/>
      <c r="AO975" s="128"/>
      <c r="AP975" s="128"/>
      <c r="AQ975" s="128"/>
      <c r="AR975" s="128"/>
    </row>
    <row r="976" spans="1:44" s="131" customFormat="1" ht="18" customHeight="1" x14ac:dyDescent="0.25">
      <c r="A976" s="526"/>
      <c r="B976" s="404"/>
      <c r="C976" s="405"/>
      <c r="D976" s="439" t="s">
        <v>1546</v>
      </c>
      <c r="E976" s="396" t="s">
        <v>1443</v>
      </c>
      <c r="F976" s="424"/>
      <c r="G976" s="509"/>
      <c r="H976" s="509"/>
      <c r="I976" s="237"/>
      <c r="J976" s="351"/>
      <c r="K976" s="351"/>
      <c r="L976" s="339"/>
      <c r="M976" s="195"/>
      <c r="N976" s="128"/>
      <c r="O976" s="128"/>
      <c r="P976" s="128"/>
      <c r="Q976" s="128"/>
      <c r="R976" s="128"/>
      <c r="S976" s="128"/>
      <c r="T976" s="128"/>
      <c r="U976" s="128"/>
      <c r="V976" s="128"/>
      <c r="W976" s="128"/>
      <c r="X976" s="128"/>
      <c r="Y976" s="128"/>
      <c r="Z976" s="128"/>
      <c r="AA976" s="128"/>
      <c r="AB976" s="128"/>
      <c r="AC976" s="128"/>
      <c r="AD976" s="128"/>
      <c r="AE976" s="128"/>
      <c r="AF976" s="128"/>
      <c r="AG976" s="128"/>
      <c r="AH976" s="128"/>
      <c r="AI976" s="128"/>
      <c r="AJ976" s="128"/>
      <c r="AK976" s="128"/>
      <c r="AL976" s="128"/>
      <c r="AM976" s="128"/>
      <c r="AN976" s="128"/>
      <c r="AO976" s="128"/>
      <c r="AP976" s="128"/>
      <c r="AQ976" s="128"/>
      <c r="AR976" s="128"/>
    </row>
    <row r="977" spans="1:44" s="131" customFormat="1" ht="18" customHeight="1" x14ac:dyDescent="0.25">
      <c r="A977" s="527"/>
      <c r="B977" s="407"/>
      <c r="C977" s="408"/>
      <c r="D977" s="440"/>
      <c r="E977" s="438"/>
      <c r="F977" s="424"/>
      <c r="G977" s="510"/>
      <c r="H977" s="510"/>
      <c r="I977" s="229"/>
      <c r="J977" s="352"/>
      <c r="K977" s="352"/>
      <c r="L977" s="339"/>
      <c r="M977" s="195"/>
      <c r="N977" s="128"/>
      <c r="O977" s="128"/>
      <c r="P977" s="128"/>
      <c r="Q977" s="128"/>
      <c r="R977" s="128"/>
      <c r="S977" s="128"/>
      <c r="T977" s="128"/>
      <c r="U977" s="128"/>
      <c r="V977" s="128"/>
      <c r="W977" s="128"/>
      <c r="X977" s="128"/>
      <c r="Y977" s="128"/>
      <c r="Z977" s="128"/>
      <c r="AA977" s="128"/>
      <c r="AB977" s="128"/>
      <c r="AC977" s="128"/>
      <c r="AD977" s="128"/>
      <c r="AE977" s="128"/>
      <c r="AF977" s="128"/>
      <c r="AG977" s="128"/>
      <c r="AH977" s="128"/>
      <c r="AI977" s="128"/>
      <c r="AJ977" s="128"/>
      <c r="AK977" s="128"/>
      <c r="AL977" s="128"/>
      <c r="AM977" s="128"/>
      <c r="AN977" s="128"/>
      <c r="AO977" s="128"/>
      <c r="AP977" s="128"/>
      <c r="AQ977" s="128"/>
      <c r="AR977" s="128"/>
    </row>
    <row r="978" spans="1:44" s="131" customFormat="1" ht="18" customHeight="1" x14ac:dyDescent="0.25">
      <c r="A978" s="527"/>
      <c r="B978" s="407"/>
      <c r="C978" s="408"/>
      <c r="D978" s="440"/>
      <c r="E978" s="438"/>
      <c r="F978" s="424"/>
      <c r="G978" s="510"/>
      <c r="H978" s="510"/>
      <c r="I978" s="229"/>
      <c r="J978" s="352"/>
      <c r="K978" s="352"/>
      <c r="L978" s="339"/>
      <c r="M978" s="195"/>
      <c r="N978" s="128"/>
      <c r="O978" s="128"/>
      <c r="P978" s="128"/>
      <c r="Q978" s="128"/>
      <c r="R978" s="128"/>
      <c r="S978" s="128"/>
      <c r="T978" s="128"/>
      <c r="U978" s="128"/>
      <c r="V978" s="128"/>
      <c r="W978" s="128"/>
      <c r="X978" s="128"/>
      <c r="Y978" s="128"/>
      <c r="Z978" s="128"/>
      <c r="AA978" s="128"/>
      <c r="AB978" s="128"/>
      <c r="AC978" s="128"/>
      <c r="AD978" s="128"/>
      <c r="AE978" s="128"/>
      <c r="AF978" s="128"/>
      <c r="AG978" s="128"/>
      <c r="AH978" s="128"/>
      <c r="AI978" s="128"/>
      <c r="AJ978" s="128"/>
      <c r="AK978" s="128"/>
      <c r="AL978" s="128"/>
      <c r="AM978" s="128"/>
      <c r="AN978" s="128"/>
      <c r="AO978" s="128"/>
      <c r="AP978" s="128"/>
      <c r="AQ978" s="128"/>
      <c r="AR978" s="128"/>
    </row>
    <row r="979" spans="1:44" s="131" customFormat="1" ht="62.25" customHeight="1" x14ac:dyDescent="0.25">
      <c r="A979" s="528"/>
      <c r="B979" s="410"/>
      <c r="C979" s="411"/>
      <c r="D979" s="440"/>
      <c r="E979" s="438"/>
      <c r="F979" s="424"/>
      <c r="G979" s="511"/>
      <c r="H979" s="511"/>
      <c r="I979" s="244"/>
      <c r="J979" s="353"/>
      <c r="K979" s="353"/>
      <c r="L979" s="339"/>
      <c r="M979" s="195"/>
      <c r="N979" s="128"/>
      <c r="O979" s="128"/>
      <c r="P979" s="128"/>
      <c r="Q979" s="128"/>
      <c r="R979" s="128"/>
      <c r="S979" s="128"/>
      <c r="T979" s="128"/>
      <c r="U979" s="128"/>
      <c r="V979" s="128"/>
      <c r="W979" s="128"/>
      <c r="X979" s="128"/>
      <c r="Y979" s="128"/>
      <c r="Z979" s="128"/>
      <c r="AA979" s="128"/>
      <c r="AB979" s="128"/>
      <c r="AC979" s="128"/>
      <c r="AD979" s="128"/>
      <c r="AE979" s="128"/>
      <c r="AF979" s="128"/>
      <c r="AG979" s="128"/>
      <c r="AH979" s="128"/>
      <c r="AI979" s="128"/>
      <c r="AJ979" s="128"/>
      <c r="AK979" s="128"/>
      <c r="AL979" s="128"/>
      <c r="AM979" s="128"/>
      <c r="AN979" s="128"/>
      <c r="AO979" s="128"/>
      <c r="AP979" s="128"/>
      <c r="AQ979" s="128"/>
      <c r="AR979" s="128"/>
    </row>
    <row r="980" spans="1:44" s="129" customFormat="1" ht="30" customHeight="1" x14ac:dyDescent="0.25">
      <c r="A980" s="560"/>
      <c r="B980" s="416"/>
      <c r="C980" s="436" t="s">
        <v>1192</v>
      </c>
      <c r="D980" s="333" t="s">
        <v>1144</v>
      </c>
      <c r="E980" s="333"/>
      <c r="F980" s="384" t="s">
        <v>1145</v>
      </c>
      <c r="G980" s="149"/>
      <c r="H980" s="224"/>
      <c r="I980" s="240"/>
      <c r="J980" s="373"/>
      <c r="K980" s="373"/>
      <c r="L980" s="181"/>
      <c r="M980" s="195"/>
      <c r="N980" s="128"/>
      <c r="O980" s="128"/>
      <c r="P980" s="128"/>
      <c r="Q980" s="128"/>
      <c r="R980" s="128"/>
      <c r="S980" s="128"/>
      <c r="T980" s="128"/>
      <c r="U980" s="128"/>
      <c r="V980" s="128"/>
      <c r="W980" s="128"/>
      <c r="X980" s="128"/>
      <c r="Y980" s="128"/>
      <c r="Z980" s="128"/>
      <c r="AA980" s="128"/>
      <c r="AB980" s="128"/>
      <c r="AC980" s="128"/>
      <c r="AD980" s="128"/>
      <c r="AE980" s="128"/>
      <c r="AF980" s="128"/>
      <c r="AG980" s="128"/>
      <c r="AH980" s="128"/>
      <c r="AI980" s="128"/>
      <c r="AJ980" s="128"/>
      <c r="AK980" s="128"/>
      <c r="AL980" s="128"/>
      <c r="AM980" s="128"/>
      <c r="AN980" s="128"/>
      <c r="AO980" s="128"/>
      <c r="AP980" s="128"/>
      <c r="AQ980" s="128"/>
      <c r="AR980" s="128"/>
    </row>
    <row r="981" spans="1:44" s="129" customFormat="1" ht="30" customHeight="1" x14ac:dyDescent="0.25">
      <c r="A981" s="561"/>
      <c r="B981" s="418"/>
      <c r="C981" s="436"/>
      <c r="D981" s="333"/>
      <c r="E981" s="333"/>
      <c r="F981" s="384"/>
      <c r="G981" s="149"/>
      <c r="H981" s="224"/>
      <c r="I981" s="230"/>
      <c r="J981" s="374"/>
      <c r="K981" s="374"/>
      <c r="L981" s="181"/>
      <c r="M981" s="195"/>
      <c r="N981" s="128"/>
      <c r="O981" s="128"/>
      <c r="P981" s="128"/>
      <c r="Q981" s="128"/>
      <c r="R981" s="128"/>
      <c r="S981" s="128"/>
      <c r="T981" s="128"/>
      <c r="U981" s="128"/>
      <c r="V981" s="128"/>
      <c r="W981" s="128"/>
      <c r="X981" s="128"/>
      <c r="Y981" s="128"/>
      <c r="Z981" s="128"/>
      <c r="AA981" s="128"/>
      <c r="AB981" s="128"/>
      <c r="AC981" s="128"/>
      <c r="AD981" s="128"/>
      <c r="AE981" s="128"/>
      <c r="AF981" s="128"/>
      <c r="AG981" s="128"/>
      <c r="AH981" s="128"/>
      <c r="AI981" s="128"/>
      <c r="AJ981" s="128"/>
      <c r="AK981" s="128"/>
      <c r="AL981" s="128"/>
      <c r="AM981" s="128"/>
      <c r="AN981" s="128"/>
      <c r="AO981" s="128"/>
      <c r="AP981" s="128"/>
      <c r="AQ981" s="128"/>
      <c r="AR981" s="128"/>
    </row>
    <row r="982" spans="1:44" s="129" customFormat="1" ht="30" customHeight="1" x14ac:dyDescent="0.25">
      <c r="A982" s="561"/>
      <c r="B982" s="418"/>
      <c r="C982" s="436"/>
      <c r="D982" s="333"/>
      <c r="E982" s="333"/>
      <c r="F982" s="384"/>
      <c r="G982" s="354"/>
      <c r="H982" s="354"/>
      <c r="I982" s="230"/>
      <c r="J982" s="374"/>
      <c r="K982" s="374"/>
      <c r="L982" s="340"/>
      <c r="M982" s="195"/>
      <c r="N982" s="128"/>
      <c r="O982" s="128"/>
      <c r="P982" s="128"/>
      <c r="Q982" s="128"/>
      <c r="R982" s="128"/>
      <c r="S982" s="128"/>
      <c r="T982" s="128"/>
      <c r="U982" s="128"/>
      <c r="V982" s="128"/>
      <c r="W982" s="128"/>
      <c r="X982" s="128"/>
      <c r="Y982" s="128"/>
      <c r="Z982" s="128"/>
      <c r="AA982" s="128"/>
      <c r="AB982" s="128"/>
      <c r="AC982" s="128"/>
      <c r="AD982" s="128"/>
      <c r="AE982" s="128"/>
      <c r="AF982" s="128"/>
      <c r="AG982" s="128"/>
      <c r="AH982" s="128"/>
      <c r="AI982" s="128"/>
      <c r="AJ982" s="128"/>
      <c r="AK982" s="128"/>
      <c r="AL982" s="128"/>
      <c r="AM982" s="128"/>
      <c r="AN982" s="128"/>
      <c r="AO982" s="128"/>
      <c r="AP982" s="128"/>
      <c r="AQ982" s="128"/>
      <c r="AR982" s="128"/>
    </row>
    <row r="983" spans="1:44" s="129" customFormat="1" ht="30" customHeight="1" x14ac:dyDescent="0.25">
      <c r="A983" s="561"/>
      <c r="B983" s="418"/>
      <c r="C983" s="436"/>
      <c r="D983" s="333"/>
      <c r="E983" s="333"/>
      <c r="F983" s="384"/>
      <c r="G983" s="589"/>
      <c r="H983" s="589"/>
      <c r="I983" s="230"/>
      <c r="J983" s="374"/>
      <c r="K983" s="374"/>
      <c r="L983" s="508"/>
      <c r="M983" s="195"/>
      <c r="N983" s="128"/>
      <c r="O983" s="128"/>
      <c r="P983" s="128"/>
      <c r="Q983" s="128"/>
      <c r="R983" s="128"/>
      <c r="S983" s="128"/>
      <c r="T983" s="128"/>
      <c r="U983" s="128"/>
      <c r="V983" s="128"/>
      <c r="W983" s="128"/>
      <c r="X983" s="128"/>
      <c r="Y983" s="128"/>
      <c r="Z983" s="128"/>
      <c r="AA983" s="128"/>
      <c r="AB983" s="128"/>
      <c r="AC983" s="128"/>
      <c r="AD983" s="128"/>
      <c r="AE983" s="128"/>
      <c r="AF983" s="128"/>
      <c r="AG983" s="128"/>
      <c r="AH983" s="128"/>
      <c r="AI983" s="128"/>
      <c r="AJ983" s="128"/>
      <c r="AK983" s="128"/>
      <c r="AL983" s="128"/>
      <c r="AM983" s="128"/>
      <c r="AN983" s="128"/>
      <c r="AO983" s="128"/>
      <c r="AP983" s="128"/>
      <c r="AQ983" s="128"/>
      <c r="AR983" s="128"/>
    </row>
    <row r="984" spans="1:44" s="129" customFormat="1" ht="92.25" customHeight="1" x14ac:dyDescent="0.25">
      <c r="A984" s="562"/>
      <c r="B984" s="420"/>
      <c r="C984" s="436"/>
      <c r="D984" s="333"/>
      <c r="E984" s="333"/>
      <c r="F984" s="384"/>
      <c r="G984" s="355"/>
      <c r="H984" s="355"/>
      <c r="I984" s="245"/>
      <c r="J984" s="590"/>
      <c r="K984" s="590"/>
      <c r="L984" s="341"/>
      <c r="M984" s="195"/>
      <c r="N984" s="128"/>
      <c r="O984" s="128"/>
      <c r="P984" s="128"/>
      <c r="Q984" s="128"/>
      <c r="R984" s="128"/>
      <c r="S984" s="128"/>
      <c r="T984" s="128"/>
      <c r="U984" s="128"/>
      <c r="V984" s="128"/>
      <c r="W984" s="128"/>
      <c r="X984" s="128"/>
      <c r="Y984" s="128"/>
      <c r="Z984" s="128"/>
      <c r="AA984" s="128"/>
      <c r="AB984" s="128"/>
      <c r="AC984" s="128"/>
      <c r="AD984" s="128"/>
      <c r="AE984" s="128"/>
      <c r="AF984" s="128"/>
      <c r="AG984" s="128"/>
      <c r="AH984" s="128"/>
      <c r="AI984" s="128"/>
      <c r="AJ984" s="128"/>
      <c r="AK984" s="128"/>
      <c r="AL984" s="128"/>
      <c r="AM984" s="128"/>
      <c r="AN984" s="128"/>
      <c r="AO984" s="128"/>
      <c r="AP984" s="128"/>
      <c r="AQ984" s="128"/>
      <c r="AR984" s="128"/>
    </row>
    <row r="985" spans="1:44" s="131" customFormat="1" ht="18" customHeight="1" x14ac:dyDescent="0.25">
      <c r="A985" s="406"/>
      <c r="B985" s="407"/>
      <c r="C985" s="408"/>
      <c r="D985" s="392" t="s">
        <v>1195</v>
      </c>
      <c r="E985" s="395" t="s">
        <v>1147</v>
      </c>
      <c r="F985" s="490" t="s">
        <v>1148</v>
      </c>
      <c r="G985" s="509"/>
      <c r="H985" s="509"/>
      <c r="I985" s="229"/>
      <c r="J985" s="351"/>
      <c r="K985" s="351"/>
      <c r="L985" s="341"/>
      <c r="M985" s="195"/>
      <c r="N985" s="128"/>
      <c r="O985" s="128"/>
      <c r="P985" s="128"/>
      <c r="Q985" s="128"/>
      <c r="R985" s="128"/>
      <c r="S985" s="128"/>
      <c r="T985" s="128"/>
      <c r="U985" s="128"/>
      <c r="V985" s="128"/>
      <c r="W985" s="128"/>
      <c r="X985" s="128"/>
      <c r="Y985" s="128"/>
      <c r="Z985" s="128"/>
      <c r="AA985" s="128"/>
      <c r="AB985" s="128"/>
      <c r="AC985" s="128"/>
      <c r="AD985" s="128"/>
      <c r="AE985" s="128"/>
      <c r="AF985" s="128"/>
      <c r="AG985" s="128"/>
      <c r="AH985" s="128"/>
      <c r="AI985" s="128"/>
      <c r="AJ985" s="128"/>
      <c r="AK985" s="128"/>
      <c r="AL985" s="128"/>
      <c r="AM985" s="128"/>
      <c r="AN985" s="128"/>
      <c r="AO985" s="128"/>
      <c r="AP985" s="128"/>
      <c r="AQ985" s="128"/>
      <c r="AR985" s="128"/>
    </row>
    <row r="986" spans="1:44" s="131" customFormat="1" ht="18" customHeight="1" x14ac:dyDescent="0.25">
      <c r="A986" s="406"/>
      <c r="B986" s="407"/>
      <c r="C986" s="408"/>
      <c r="D986" s="393"/>
      <c r="E986" s="396"/>
      <c r="F986" s="424"/>
      <c r="G986" s="510"/>
      <c r="H986" s="510"/>
      <c r="I986" s="229"/>
      <c r="J986" s="352"/>
      <c r="K986" s="352"/>
      <c r="L986" s="339"/>
      <c r="M986" s="195"/>
      <c r="N986" s="128"/>
      <c r="O986" s="128"/>
      <c r="P986" s="128"/>
      <c r="Q986" s="128"/>
      <c r="R986" s="128"/>
      <c r="S986" s="128"/>
      <c r="T986" s="128"/>
      <c r="U986" s="128"/>
      <c r="V986" s="128"/>
      <c r="W986" s="128"/>
      <c r="X986" s="128"/>
      <c r="Y986" s="128"/>
      <c r="Z986" s="128"/>
      <c r="AA986" s="128"/>
      <c r="AB986" s="128"/>
      <c r="AC986" s="128"/>
      <c r="AD986" s="128"/>
      <c r="AE986" s="128"/>
      <c r="AF986" s="128"/>
      <c r="AG986" s="128"/>
      <c r="AH986" s="128"/>
      <c r="AI986" s="128"/>
      <c r="AJ986" s="128"/>
      <c r="AK986" s="128"/>
      <c r="AL986" s="128"/>
      <c r="AM986" s="128"/>
      <c r="AN986" s="128"/>
      <c r="AO986" s="128"/>
      <c r="AP986" s="128"/>
      <c r="AQ986" s="128"/>
      <c r="AR986" s="128"/>
    </row>
    <row r="987" spans="1:44" s="131" customFormat="1" ht="18" customHeight="1" x14ac:dyDescent="0.25">
      <c r="A987" s="406"/>
      <c r="B987" s="407"/>
      <c r="C987" s="408"/>
      <c r="D987" s="393"/>
      <c r="E987" s="396"/>
      <c r="F987" s="424"/>
      <c r="G987" s="510"/>
      <c r="H987" s="510"/>
      <c r="I987" s="229"/>
      <c r="J987" s="352"/>
      <c r="K987" s="352"/>
      <c r="L987" s="339"/>
      <c r="M987" s="195"/>
      <c r="N987" s="128"/>
      <c r="O987" s="128"/>
      <c r="P987" s="128"/>
      <c r="Q987" s="128"/>
      <c r="R987" s="128"/>
      <c r="S987" s="128"/>
      <c r="T987" s="128"/>
      <c r="U987" s="128"/>
      <c r="V987" s="128"/>
      <c r="W987" s="128"/>
      <c r="X987" s="128"/>
      <c r="Y987" s="128"/>
      <c r="Z987" s="128"/>
      <c r="AA987" s="128"/>
      <c r="AB987" s="128"/>
      <c r="AC987" s="128"/>
      <c r="AD987" s="128"/>
      <c r="AE987" s="128"/>
      <c r="AF987" s="128"/>
      <c r="AG987" s="128"/>
      <c r="AH987" s="128"/>
      <c r="AI987" s="128"/>
      <c r="AJ987" s="128"/>
      <c r="AK987" s="128"/>
      <c r="AL987" s="128"/>
      <c r="AM987" s="128"/>
      <c r="AN987" s="128"/>
      <c r="AO987" s="128"/>
      <c r="AP987" s="128"/>
      <c r="AQ987" s="128"/>
      <c r="AR987" s="128"/>
    </row>
    <row r="988" spans="1:44" s="131" customFormat="1" ht="51" customHeight="1" x14ac:dyDescent="0.25">
      <c r="A988" s="406"/>
      <c r="B988" s="407"/>
      <c r="C988" s="408"/>
      <c r="D988" s="394"/>
      <c r="E988" s="397"/>
      <c r="F988" s="491"/>
      <c r="G988" s="511"/>
      <c r="H988" s="511"/>
      <c r="I988" s="229"/>
      <c r="J988" s="353"/>
      <c r="K988" s="353"/>
      <c r="L988" s="340"/>
      <c r="M988" s="195"/>
      <c r="N988" s="128"/>
      <c r="O988" s="128"/>
      <c r="P988" s="128"/>
      <c r="Q988" s="128"/>
      <c r="R988" s="128"/>
      <c r="S988" s="128"/>
      <c r="T988" s="128"/>
      <c r="U988" s="128"/>
      <c r="V988" s="128"/>
      <c r="W988" s="128"/>
      <c r="X988" s="128"/>
      <c r="Y988" s="128"/>
      <c r="Z988" s="128"/>
      <c r="AA988" s="128"/>
      <c r="AB988" s="128"/>
      <c r="AC988" s="128"/>
      <c r="AD988" s="128"/>
      <c r="AE988" s="128"/>
      <c r="AF988" s="128"/>
      <c r="AG988" s="128"/>
      <c r="AH988" s="128"/>
      <c r="AI988" s="128"/>
      <c r="AJ988" s="128"/>
      <c r="AK988" s="128"/>
      <c r="AL988" s="128"/>
      <c r="AM988" s="128"/>
      <c r="AN988" s="128"/>
      <c r="AO988" s="128"/>
      <c r="AP988" s="128"/>
      <c r="AQ988" s="128"/>
      <c r="AR988" s="128"/>
    </row>
    <row r="989" spans="1:44" s="131" customFormat="1" ht="20.25" customHeight="1" x14ac:dyDescent="0.25">
      <c r="A989" s="526"/>
      <c r="B989" s="404"/>
      <c r="C989" s="405"/>
      <c r="D989" s="393" t="s">
        <v>1197</v>
      </c>
      <c r="E989" s="396" t="s">
        <v>1150</v>
      </c>
      <c r="F989" s="424" t="s">
        <v>1151</v>
      </c>
      <c r="G989" s="509"/>
      <c r="H989" s="509"/>
      <c r="I989" s="237"/>
      <c r="J989" s="351"/>
      <c r="K989" s="351"/>
      <c r="L989" s="339"/>
      <c r="M989" s="195"/>
      <c r="N989" s="128"/>
      <c r="O989" s="128"/>
      <c r="P989" s="128"/>
      <c r="Q989" s="128"/>
      <c r="R989" s="128"/>
      <c r="S989" s="128"/>
      <c r="T989" s="128"/>
      <c r="U989" s="128"/>
      <c r="V989" s="128"/>
      <c r="W989" s="128"/>
      <c r="X989" s="128"/>
      <c r="Y989" s="128"/>
      <c r="Z989" s="128"/>
      <c r="AA989" s="128"/>
      <c r="AB989" s="128"/>
      <c r="AC989" s="128"/>
      <c r="AD989" s="128"/>
      <c r="AE989" s="128"/>
      <c r="AF989" s="128"/>
      <c r="AG989" s="128"/>
      <c r="AH989" s="128"/>
      <c r="AI989" s="128"/>
      <c r="AJ989" s="128"/>
      <c r="AK989" s="128"/>
      <c r="AL989" s="128"/>
      <c r="AM989" s="128"/>
      <c r="AN989" s="128"/>
      <c r="AO989" s="128"/>
      <c r="AP989" s="128"/>
      <c r="AQ989" s="128"/>
      <c r="AR989" s="128"/>
    </row>
    <row r="990" spans="1:44" s="131" customFormat="1" ht="20.25" customHeight="1" x14ac:dyDescent="0.25">
      <c r="A990" s="527"/>
      <c r="B990" s="407"/>
      <c r="C990" s="408"/>
      <c r="D990" s="393"/>
      <c r="E990" s="396"/>
      <c r="F990" s="424"/>
      <c r="G990" s="510"/>
      <c r="H990" s="510"/>
      <c r="I990" s="229"/>
      <c r="J990" s="352"/>
      <c r="K990" s="352"/>
      <c r="L990" s="339"/>
      <c r="M990" s="195"/>
      <c r="N990" s="128"/>
      <c r="O990" s="128"/>
      <c r="P990" s="128"/>
      <c r="Q990" s="128"/>
      <c r="R990" s="128"/>
      <c r="S990" s="128"/>
      <c r="T990" s="128"/>
      <c r="U990" s="128"/>
      <c r="V990" s="128"/>
      <c r="W990" s="128"/>
      <c r="X990" s="128"/>
      <c r="Y990" s="128"/>
      <c r="Z990" s="128"/>
      <c r="AA990" s="128"/>
      <c r="AB990" s="128"/>
      <c r="AC990" s="128"/>
      <c r="AD990" s="128"/>
      <c r="AE990" s="128"/>
      <c r="AF990" s="128"/>
      <c r="AG990" s="128"/>
      <c r="AH990" s="128"/>
      <c r="AI990" s="128"/>
      <c r="AJ990" s="128"/>
      <c r="AK990" s="128"/>
      <c r="AL990" s="128"/>
      <c r="AM990" s="128"/>
      <c r="AN990" s="128"/>
      <c r="AO990" s="128"/>
      <c r="AP990" s="128"/>
      <c r="AQ990" s="128"/>
      <c r="AR990" s="128"/>
    </row>
    <row r="991" spans="1:44" s="131" customFormat="1" ht="20.25" customHeight="1" x14ac:dyDescent="0.25">
      <c r="A991" s="527"/>
      <c r="B991" s="407"/>
      <c r="C991" s="408"/>
      <c r="D991" s="393"/>
      <c r="E991" s="396"/>
      <c r="F991" s="424"/>
      <c r="G991" s="510"/>
      <c r="H991" s="510"/>
      <c r="I991" s="229"/>
      <c r="J991" s="352"/>
      <c r="K991" s="352"/>
      <c r="L991" s="339"/>
      <c r="M991" s="195"/>
      <c r="N991" s="128"/>
      <c r="O991" s="128"/>
      <c r="P991" s="128"/>
      <c r="Q991" s="128"/>
      <c r="R991" s="128"/>
      <c r="S991" s="128"/>
      <c r="T991" s="128"/>
      <c r="U991" s="128"/>
      <c r="V991" s="128"/>
      <c r="W991" s="128"/>
      <c r="X991" s="128"/>
      <c r="Y991" s="128"/>
      <c r="Z991" s="128"/>
      <c r="AA991" s="128"/>
      <c r="AB991" s="128"/>
      <c r="AC991" s="128"/>
      <c r="AD991" s="128"/>
      <c r="AE991" s="128"/>
      <c r="AF991" s="128"/>
      <c r="AG991" s="128"/>
      <c r="AH991" s="128"/>
      <c r="AI991" s="128"/>
      <c r="AJ991" s="128"/>
      <c r="AK991" s="128"/>
      <c r="AL991" s="128"/>
      <c r="AM991" s="128"/>
      <c r="AN991" s="128"/>
      <c r="AO991" s="128"/>
      <c r="AP991" s="128"/>
      <c r="AQ991" s="128"/>
      <c r="AR991" s="128"/>
    </row>
    <row r="992" spans="1:44" s="131" customFormat="1" ht="20.25" customHeight="1" x14ac:dyDescent="0.25">
      <c r="A992" s="528"/>
      <c r="B992" s="410"/>
      <c r="C992" s="411"/>
      <c r="D992" s="393"/>
      <c r="E992" s="396"/>
      <c r="F992" s="424"/>
      <c r="G992" s="511"/>
      <c r="H992" s="511"/>
      <c r="I992" s="244"/>
      <c r="J992" s="353"/>
      <c r="K992" s="353"/>
      <c r="L992" s="339"/>
      <c r="M992" s="195"/>
      <c r="N992" s="128"/>
      <c r="O992" s="128"/>
      <c r="P992" s="128"/>
      <c r="Q992" s="128"/>
      <c r="R992" s="128"/>
      <c r="S992" s="128"/>
      <c r="T992" s="128"/>
      <c r="U992" s="128"/>
      <c r="V992" s="128"/>
      <c r="W992" s="128"/>
      <c r="X992" s="128"/>
      <c r="Y992" s="128"/>
      <c r="Z992" s="128"/>
      <c r="AA992" s="128"/>
      <c r="AB992" s="128"/>
      <c r="AC992" s="128"/>
      <c r="AD992" s="128"/>
      <c r="AE992" s="128"/>
      <c r="AF992" s="128"/>
      <c r="AG992" s="128"/>
      <c r="AH992" s="128"/>
      <c r="AI992" s="128"/>
      <c r="AJ992" s="128"/>
      <c r="AK992" s="128"/>
      <c r="AL992" s="128"/>
      <c r="AM992" s="128"/>
      <c r="AN992" s="128"/>
      <c r="AO992" s="128"/>
      <c r="AP992" s="128"/>
      <c r="AQ992" s="128"/>
      <c r="AR992" s="128"/>
    </row>
    <row r="993" spans="1:44" s="131" customFormat="1" ht="102.75" customHeight="1" x14ac:dyDescent="0.3">
      <c r="A993" s="406"/>
      <c r="B993" s="407"/>
      <c r="C993" s="408"/>
      <c r="D993" s="314" t="s">
        <v>1200</v>
      </c>
      <c r="E993" s="317" t="s">
        <v>1444</v>
      </c>
      <c r="F993" s="246"/>
      <c r="G993" s="247"/>
      <c r="H993" s="248"/>
      <c r="I993" s="229"/>
      <c r="J993" s="249"/>
      <c r="K993" s="229"/>
      <c r="L993" s="250"/>
      <c r="M993" s="195"/>
      <c r="N993" s="128"/>
      <c r="O993" s="128"/>
      <c r="P993" s="128"/>
      <c r="Q993" s="128"/>
      <c r="R993" s="128"/>
      <c r="S993" s="128"/>
      <c r="T993" s="128"/>
      <c r="U993" s="128"/>
      <c r="V993" s="128"/>
      <c r="W993" s="128"/>
      <c r="X993" s="128"/>
      <c r="Y993" s="128"/>
      <c r="Z993" s="128"/>
      <c r="AA993" s="128"/>
      <c r="AB993" s="128"/>
      <c r="AC993" s="128"/>
      <c r="AD993" s="128"/>
      <c r="AE993" s="128"/>
      <c r="AF993" s="128"/>
      <c r="AG993" s="128"/>
      <c r="AH993" s="128"/>
      <c r="AI993" s="128"/>
      <c r="AJ993" s="128"/>
      <c r="AK993" s="128"/>
      <c r="AL993" s="128"/>
      <c r="AM993" s="128"/>
      <c r="AN993" s="128"/>
      <c r="AO993" s="128"/>
      <c r="AP993" s="128"/>
      <c r="AQ993" s="128"/>
      <c r="AR993" s="128"/>
    </row>
    <row r="994" spans="1:44" s="130" customFormat="1" ht="38.4" customHeight="1" x14ac:dyDescent="0.25">
      <c r="A994" s="560"/>
      <c r="B994" s="416"/>
      <c r="C994" s="436" t="s">
        <v>1205</v>
      </c>
      <c r="D994" s="333" t="s">
        <v>1153</v>
      </c>
      <c r="E994" s="333"/>
      <c r="F994" s="499" t="s">
        <v>1154</v>
      </c>
      <c r="G994" s="117"/>
      <c r="H994" s="598"/>
      <c r="I994" s="255"/>
      <c r="J994" s="503"/>
      <c r="K994" s="503"/>
      <c r="L994" s="340"/>
      <c r="M994" s="195"/>
      <c r="N994" s="128"/>
      <c r="O994" s="128"/>
      <c r="P994" s="128"/>
      <c r="Q994" s="128"/>
      <c r="R994" s="128"/>
      <c r="S994" s="128"/>
      <c r="T994" s="128"/>
      <c r="U994" s="128"/>
      <c r="V994" s="128"/>
      <c r="W994" s="128"/>
      <c r="X994" s="128"/>
      <c r="Y994" s="128"/>
      <c r="Z994" s="128"/>
      <c r="AA994" s="128"/>
      <c r="AB994" s="128"/>
      <c r="AC994" s="128"/>
      <c r="AD994" s="128"/>
      <c r="AE994" s="128"/>
      <c r="AF994" s="128"/>
      <c r="AG994" s="128"/>
      <c r="AH994" s="128"/>
      <c r="AI994" s="128"/>
      <c r="AJ994" s="128"/>
      <c r="AK994" s="128"/>
      <c r="AL994" s="128"/>
      <c r="AM994" s="128"/>
      <c r="AN994" s="128"/>
      <c r="AO994" s="128"/>
      <c r="AP994" s="128"/>
      <c r="AQ994" s="128"/>
      <c r="AR994" s="128"/>
    </row>
    <row r="995" spans="1:44" s="130" customFormat="1" ht="17.399999999999999" x14ac:dyDescent="0.25">
      <c r="A995" s="561"/>
      <c r="B995" s="418"/>
      <c r="C995" s="436"/>
      <c r="D995" s="333"/>
      <c r="E995" s="333"/>
      <c r="F995" s="500"/>
      <c r="G995" s="117"/>
      <c r="H995" s="599"/>
      <c r="I995" s="233"/>
      <c r="J995" s="504"/>
      <c r="K995" s="504"/>
      <c r="L995" s="508"/>
      <c r="M995" s="195"/>
      <c r="N995" s="128"/>
      <c r="O995" s="128"/>
      <c r="P995" s="128"/>
      <c r="Q995" s="128"/>
      <c r="R995" s="128"/>
      <c r="S995" s="128"/>
      <c r="T995" s="128"/>
      <c r="U995" s="128"/>
      <c r="V995" s="128"/>
      <c r="W995" s="128"/>
      <c r="X995" s="128"/>
      <c r="Y995" s="128"/>
      <c r="Z995" s="128"/>
      <c r="AA995" s="128"/>
      <c r="AB995" s="128"/>
      <c r="AC995" s="128"/>
      <c r="AD995" s="128"/>
      <c r="AE995" s="128"/>
      <c r="AF995" s="128"/>
      <c r="AG995" s="128"/>
      <c r="AH995" s="128"/>
      <c r="AI995" s="128"/>
      <c r="AJ995" s="128"/>
      <c r="AK995" s="128"/>
      <c r="AL995" s="128"/>
      <c r="AM995" s="128"/>
      <c r="AN995" s="128"/>
      <c r="AO995" s="128"/>
      <c r="AP995" s="128"/>
      <c r="AQ995" s="128"/>
      <c r="AR995" s="128"/>
    </row>
    <row r="996" spans="1:44" s="130" customFormat="1" ht="18" customHeight="1" x14ac:dyDescent="0.25">
      <c r="A996" s="561"/>
      <c r="B996" s="418"/>
      <c r="C996" s="436"/>
      <c r="D996" s="333"/>
      <c r="E996" s="333"/>
      <c r="F996" s="500"/>
      <c r="G996" s="598"/>
      <c r="H996" s="599"/>
      <c r="I996" s="233"/>
      <c r="J996" s="504"/>
      <c r="K996" s="504"/>
      <c r="L996" s="508"/>
      <c r="M996" s="195"/>
      <c r="N996" s="128"/>
      <c r="O996" s="128"/>
      <c r="P996" s="128"/>
      <c r="Q996" s="128"/>
      <c r="R996" s="128"/>
      <c r="S996" s="128"/>
      <c r="T996" s="128"/>
      <c r="U996" s="128"/>
      <c r="V996" s="128"/>
      <c r="W996" s="128"/>
      <c r="X996" s="128"/>
      <c r="Y996" s="128"/>
      <c r="Z996" s="128"/>
      <c r="AA996" s="128"/>
      <c r="AB996" s="128"/>
      <c r="AC996" s="128"/>
      <c r="AD996" s="128"/>
      <c r="AE996" s="128"/>
      <c r="AF996" s="128"/>
      <c r="AG996" s="128"/>
      <c r="AH996" s="128"/>
      <c r="AI996" s="128"/>
      <c r="AJ996" s="128"/>
      <c r="AK996" s="128"/>
      <c r="AL996" s="128"/>
      <c r="AM996" s="128"/>
      <c r="AN996" s="128"/>
      <c r="AO996" s="128"/>
      <c r="AP996" s="128"/>
      <c r="AQ996" s="128"/>
      <c r="AR996" s="128"/>
    </row>
    <row r="997" spans="1:44" s="130" customFormat="1" ht="18" customHeight="1" x14ac:dyDescent="0.25">
      <c r="A997" s="561"/>
      <c r="B997" s="418"/>
      <c r="C997" s="436"/>
      <c r="D997" s="333"/>
      <c r="E997" s="333"/>
      <c r="F997" s="500"/>
      <c r="G997" s="599"/>
      <c r="H997" s="599"/>
      <c r="I997" s="233"/>
      <c r="J997" s="504"/>
      <c r="K997" s="504"/>
      <c r="L997" s="508"/>
      <c r="M997" s="195"/>
      <c r="N997" s="128"/>
      <c r="O997" s="128"/>
      <c r="P997" s="128"/>
      <c r="Q997" s="128"/>
      <c r="R997" s="128"/>
      <c r="S997" s="128"/>
      <c r="T997" s="128"/>
      <c r="U997" s="128"/>
      <c r="V997" s="128"/>
      <c r="W997" s="128"/>
      <c r="X997" s="128"/>
      <c r="Y997" s="128"/>
      <c r="Z997" s="128"/>
      <c r="AA997" s="128"/>
      <c r="AB997" s="128"/>
      <c r="AC997" s="128"/>
      <c r="AD997" s="128"/>
      <c r="AE997" s="128"/>
      <c r="AF997" s="128"/>
      <c r="AG997" s="128"/>
      <c r="AH997" s="128"/>
      <c r="AI997" s="128"/>
      <c r="AJ997" s="128"/>
      <c r="AK997" s="128"/>
      <c r="AL997" s="128"/>
      <c r="AM997" s="128"/>
      <c r="AN997" s="128"/>
      <c r="AO997" s="128"/>
      <c r="AP997" s="128"/>
      <c r="AQ997" s="128"/>
      <c r="AR997" s="128"/>
    </row>
    <row r="998" spans="1:44" s="130" customFormat="1" ht="56.25" customHeight="1" x14ac:dyDescent="0.25">
      <c r="A998" s="562"/>
      <c r="B998" s="420"/>
      <c r="C998" s="436"/>
      <c r="D998" s="333"/>
      <c r="E998" s="333"/>
      <c r="F998" s="500"/>
      <c r="G998" s="600"/>
      <c r="H998" s="600"/>
      <c r="I998" s="256"/>
      <c r="J998" s="505"/>
      <c r="K998" s="505"/>
      <c r="L998" s="341"/>
      <c r="M998" s="195"/>
      <c r="N998" s="128"/>
      <c r="O998" s="128"/>
      <c r="P998" s="128"/>
      <c r="Q998" s="128"/>
      <c r="R998" s="128"/>
      <c r="S998" s="128"/>
      <c r="T998" s="128"/>
      <c r="U998" s="128"/>
      <c r="V998" s="128"/>
      <c r="W998" s="128"/>
      <c r="X998" s="128"/>
      <c r="Y998" s="128"/>
      <c r="Z998" s="128"/>
      <c r="AA998" s="128"/>
      <c r="AB998" s="128"/>
      <c r="AC998" s="128"/>
      <c r="AD998" s="128"/>
      <c r="AE998" s="128"/>
      <c r="AF998" s="128"/>
      <c r="AG998" s="128"/>
      <c r="AH998" s="128"/>
      <c r="AI998" s="128"/>
      <c r="AJ998" s="128"/>
      <c r="AK998" s="128"/>
      <c r="AL998" s="128"/>
      <c r="AM998" s="128"/>
      <c r="AN998" s="128"/>
      <c r="AO998" s="128"/>
      <c r="AP998" s="128"/>
      <c r="AQ998" s="128"/>
      <c r="AR998" s="128"/>
    </row>
    <row r="999" spans="1:44" s="130" customFormat="1" ht="18" customHeight="1" x14ac:dyDescent="0.25">
      <c r="A999" s="417"/>
      <c r="B999" s="418"/>
      <c r="C999" s="521" t="s">
        <v>1547</v>
      </c>
      <c r="D999" s="448" t="s">
        <v>1156</v>
      </c>
      <c r="E999" s="448"/>
      <c r="F999" s="523"/>
      <c r="G999" s="598"/>
      <c r="H999" s="598"/>
      <c r="I999" s="232"/>
      <c r="J999" s="503"/>
      <c r="K999" s="503"/>
      <c r="L999" s="340"/>
      <c r="M999" s="195"/>
      <c r="N999" s="128"/>
      <c r="O999" s="128"/>
      <c r="P999" s="128"/>
      <c r="Q999" s="128"/>
      <c r="R999" s="128"/>
      <c r="S999" s="128"/>
      <c r="T999" s="128"/>
      <c r="U999" s="128"/>
      <c r="V999" s="128"/>
      <c r="W999" s="128"/>
      <c r="X999" s="128"/>
      <c r="Y999" s="128"/>
      <c r="Z999" s="128"/>
      <c r="AA999" s="128"/>
      <c r="AB999" s="128"/>
      <c r="AC999" s="128"/>
      <c r="AD999" s="128"/>
      <c r="AE999" s="128"/>
      <c r="AF999" s="128"/>
      <c r="AG999" s="128"/>
      <c r="AH999" s="128"/>
      <c r="AI999" s="128"/>
      <c r="AJ999" s="128"/>
      <c r="AK999" s="128"/>
      <c r="AL999" s="128"/>
      <c r="AM999" s="128"/>
      <c r="AN999" s="128"/>
      <c r="AO999" s="128"/>
      <c r="AP999" s="128"/>
      <c r="AQ999" s="128"/>
      <c r="AR999" s="128"/>
    </row>
    <row r="1000" spans="1:44" s="130" customFormat="1" ht="18" customHeight="1" x14ac:dyDescent="0.25">
      <c r="A1000" s="417"/>
      <c r="B1000" s="418"/>
      <c r="C1000" s="436"/>
      <c r="D1000" s="333"/>
      <c r="E1000" s="333"/>
      <c r="F1000" s="500"/>
      <c r="G1000" s="599"/>
      <c r="H1000" s="599"/>
      <c r="I1000" s="233"/>
      <c r="J1000" s="504"/>
      <c r="K1000" s="504"/>
      <c r="L1000" s="508"/>
      <c r="M1000" s="195"/>
      <c r="N1000" s="128"/>
      <c r="O1000" s="128"/>
      <c r="P1000" s="128"/>
      <c r="Q1000" s="128"/>
      <c r="R1000" s="128"/>
      <c r="S1000" s="128"/>
      <c r="T1000" s="128"/>
      <c r="U1000" s="128"/>
      <c r="V1000" s="128"/>
      <c r="W1000" s="128"/>
      <c r="X1000" s="128"/>
      <c r="Y1000" s="128"/>
      <c r="Z1000" s="128"/>
      <c r="AA1000" s="128"/>
      <c r="AB1000" s="128"/>
      <c r="AC1000" s="128"/>
      <c r="AD1000" s="128"/>
      <c r="AE1000" s="128"/>
      <c r="AF1000" s="128"/>
      <c r="AG1000" s="128"/>
      <c r="AH1000" s="128"/>
      <c r="AI1000" s="128"/>
      <c r="AJ1000" s="128"/>
      <c r="AK1000" s="128"/>
      <c r="AL1000" s="128"/>
      <c r="AM1000" s="128"/>
      <c r="AN1000" s="128"/>
      <c r="AO1000" s="128"/>
      <c r="AP1000" s="128"/>
      <c r="AQ1000" s="128"/>
      <c r="AR1000" s="128"/>
    </row>
    <row r="1001" spans="1:44" s="130" customFormat="1" ht="18" customHeight="1" x14ac:dyDescent="0.25">
      <c r="A1001" s="417"/>
      <c r="B1001" s="418"/>
      <c r="C1001" s="436"/>
      <c r="D1001" s="333"/>
      <c r="E1001" s="333"/>
      <c r="F1001" s="500"/>
      <c r="G1001" s="599"/>
      <c r="H1001" s="599"/>
      <c r="I1001" s="233"/>
      <c r="J1001" s="504"/>
      <c r="K1001" s="504"/>
      <c r="L1001" s="508"/>
      <c r="M1001" s="195"/>
      <c r="N1001" s="128"/>
      <c r="O1001" s="128"/>
      <c r="P1001" s="128"/>
      <c r="Q1001" s="128"/>
      <c r="R1001" s="128"/>
      <c r="S1001" s="128"/>
      <c r="T1001" s="128"/>
      <c r="U1001" s="128"/>
      <c r="V1001" s="128"/>
      <c r="W1001" s="128"/>
      <c r="X1001" s="128"/>
      <c r="Y1001" s="128"/>
      <c r="Z1001" s="128"/>
      <c r="AA1001" s="128"/>
      <c r="AB1001" s="128"/>
      <c r="AC1001" s="128"/>
      <c r="AD1001" s="128"/>
      <c r="AE1001" s="128"/>
      <c r="AF1001" s="128"/>
      <c r="AG1001" s="128"/>
      <c r="AH1001" s="128"/>
      <c r="AI1001" s="128"/>
      <c r="AJ1001" s="128"/>
      <c r="AK1001" s="128"/>
      <c r="AL1001" s="128"/>
      <c r="AM1001" s="128"/>
      <c r="AN1001" s="128"/>
      <c r="AO1001" s="128"/>
      <c r="AP1001" s="128"/>
      <c r="AQ1001" s="128"/>
      <c r="AR1001" s="128"/>
    </row>
    <row r="1002" spans="1:44" s="130" customFormat="1" ht="18" customHeight="1" x14ac:dyDescent="0.25">
      <c r="A1002" s="417"/>
      <c r="B1002" s="418"/>
      <c r="C1002" s="436"/>
      <c r="D1002" s="333"/>
      <c r="E1002" s="333"/>
      <c r="F1002" s="500"/>
      <c r="G1002" s="599"/>
      <c r="H1002" s="599"/>
      <c r="I1002" s="233"/>
      <c r="J1002" s="504"/>
      <c r="K1002" s="504"/>
      <c r="L1002" s="508"/>
      <c r="M1002" s="195"/>
      <c r="N1002" s="128"/>
      <c r="O1002" s="128"/>
      <c r="P1002" s="128"/>
      <c r="Q1002" s="128"/>
      <c r="R1002" s="128"/>
      <c r="S1002" s="128"/>
      <c r="T1002" s="128"/>
      <c r="U1002" s="128"/>
      <c r="V1002" s="128"/>
      <c r="W1002" s="128"/>
      <c r="X1002" s="128"/>
      <c r="Y1002" s="128"/>
      <c r="Z1002" s="128"/>
      <c r="AA1002" s="128"/>
      <c r="AB1002" s="128"/>
      <c r="AC1002" s="128"/>
      <c r="AD1002" s="128"/>
      <c r="AE1002" s="128"/>
      <c r="AF1002" s="128"/>
      <c r="AG1002" s="128"/>
      <c r="AH1002" s="128"/>
      <c r="AI1002" s="128"/>
      <c r="AJ1002" s="128"/>
      <c r="AK1002" s="128"/>
      <c r="AL1002" s="128"/>
      <c r="AM1002" s="128"/>
      <c r="AN1002" s="128"/>
      <c r="AO1002" s="128"/>
      <c r="AP1002" s="128"/>
      <c r="AQ1002" s="128"/>
      <c r="AR1002" s="128"/>
    </row>
    <row r="1003" spans="1:44" s="130" customFormat="1" ht="18" customHeight="1" x14ac:dyDescent="0.25">
      <c r="A1003" s="417"/>
      <c r="B1003" s="418"/>
      <c r="C1003" s="436"/>
      <c r="D1003" s="333"/>
      <c r="E1003" s="333"/>
      <c r="F1003" s="500"/>
      <c r="G1003" s="599"/>
      <c r="H1003" s="599"/>
      <c r="I1003" s="233"/>
      <c r="J1003" s="504"/>
      <c r="K1003" s="504"/>
      <c r="L1003" s="508"/>
      <c r="M1003" s="195"/>
      <c r="N1003" s="128"/>
      <c r="O1003" s="128"/>
      <c r="P1003" s="128"/>
      <c r="Q1003" s="128"/>
      <c r="R1003" s="128"/>
      <c r="S1003" s="128"/>
      <c r="T1003" s="128"/>
      <c r="U1003" s="128"/>
      <c r="V1003" s="128"/>
      <c r="W1003" s="128"/>
      <c r="X1003" s="128"/>
      <c r="Y1003" s="128"/>
      <c r="Z1003" s="128"/>
      <c r="AA1003" s="128"/>
      <c r="AB1003" s="128"/>
      <c r="AC1003" s="128"/>
      <c r="AD1003" s="128"/>
      <c r="AE1003" s="128"/>
      <c r="AF1003" s="128"/>
      <c r="AG1003" s="128"/>
      <c r="AH1003" s="128"/>
      <c r="AI1003" s="128"/>
      <c r="AJ1003" s="128"/>
      <c r="AK1003" s="128"/>
      <c r="AL1003" s="128"/>
      <c r="AM1003" s="128"/>
      <c r="AN1003" s="128"/>
      <c r="AO1003" s="128"/>
      <c r="AP1003" s="128"/>
      <c r="AQ1003" s="128"/>
      <c r="AR1003" s="128"/>
    </row>
    <row r="1004" spans="1:44" s="130" customFormat="1" ht="18" customHeight="1" x14ac:dyDescent="0.25">
      <c r="A1004" s="417"/>
      <c r="B1004" s="418"/>
      <c r="C1004" s="436"/>
      <c r="D1004" s="333"/>
      <c r="E1004" s="333"/>
      <c r="F1004" s="500"/>
      <c r="G1004" s="599"/>
      <c r="H1004" s="599"/>
      <c r="I1004" s="233"/>
      <c r="J1004" s="504"/>
      <c r="K1004" s="504"/>
      <c r="L1004" s="508"/>
      <c r="M1004" s="195"/>
      <c r="N1004" s="128"/>
      <c r="O1004" s="128"/>
      <c r="P1004" s="128"/>
      <c r="Q1004" s="128"/>
      <c r="R1004" s="128"/>
      <c r="S1004" s="128"/>
      <c r="T1004" s="128"/>
      <c r="U1004" s="128"/>
      <c r="V1004" s="128"/>
      <c r="W1004" s="128"/>
      <c r="X1004" s="128"/>
      <c r="Y1004" s="128"/>
      <c r="Z1004" s="128"/>
      <c r="AA1004" s="128"/>
      <c r="AB1004" s="128"/>
      <c r="AC1004" s="128"/>
      <c r="AD1004" s="128"/>
      <c r="AE1004" s="128"/>
      <c r="AF1004" s="128"/>
      <c r="AG1004" s="128"/>
      <c r="AH1004" s="128"/>
      <c r="AI1004" s="128"/>
      <c r="AJ1004" s="128"/>
      <c r="AK1004" s="128"/>
      <c r="AL1004" s="128"/>
      <c r="AM1004" s="128"/>
      <c r="AN1004" s="128"/>
      <c r="AO1004" s="128"/>
      <c r="AP1004" s="128"/>
      <c r="AQ1004" s="128"/>
      <c r="AR1004" s="128"/>
    </row>
    <row r="1005" spans="1:44" s="130" customFormat="1" ht="18" customHeight="1" x14ac:dyDescent="0.25">
      <c r="A1005" s="417"/>
      <c r="B1005" s="418"/>
      <c r="C1005" s="522"/>
      <c r="D1005" s="449"/>
      <c r="E1005" s="449"/>
      <c r="F1005" s="524"/>
      <c r="G1005" s="600"/>
      <c r="H1005" s="600"/>
      <c r="I1005" s="233"/>
      <c r="J1005" s="505"/>
      <c r="K1005" s="505"/>
      <c r="L1005" s="341"/>
      <c r="M1005" s="195"/>
      <c r="N1005" s="128"/>
      <c r="O1005" s="128"/>
      <c r="P1005" s="128"/>
      <c r="Q1005" s="128"/>
      <c r="R1005" s="128"/>
      <c r="S1005" s="128"/>
      <c r="T1005" s="128"/>
      <c r="U1005" s="128"/>
      <c r="V1005" s="128"/>
      <c r="W1005" s="128"/>
      <c r="X1005" s="128"/>
      <c r="Y1005" s="128"/>
      <c r="Z1005" s="128"/>
      <c r="AA1005" s="128"/>
      <c r="AB1005" s="128"/>
      <c r="AC1005" s="128"/>
      <c r="AD1005" s="128"/>
      <c r="AE1005" s="128"/>
      <c r="AF1005" s="128"/>
      <c r="AG1005" s="128"/>
      <c r="AH1005" s="128"/>
      <c r="AI1005" s="128"/>
      <c r="AJ1005" s="128"/>
      <c r="AK1005" s="128"/>
      <c r="AL1005" s="128"/>
      <c r="AM1005" s="128"/>
      <c r="AN1005" s="128"/>
      <c r="AO1005" s="128"/>
      <c r="AP1005" s="128"/>
      <c r="AQ1005" s="128"/>
      <c r="AR1005" s="128"/>
    </row>
    <row r="1006" spans="1:44" s="129" customFormat="1" ht="30" customHeight="1" x14ac:dyDescent="0.25">
      <c r="A1006" s="557"/>
      <c r="B1006" s="497">
        <v>1.18</v>
      </c>
      <c r="C1006" s="434" t="s">
        <v>1157</v>
      </c>
      <c r="D1006" s="434"/>
      <c r="E1006" s="434"/>
      <c r="F1006" s="478" t="s">
        <v>1158</v>
      </c>
      <c r="G1006" s="150"/>
      <c r="H1006" s="512"/>
      <c r="I1006" s="252"/>
      <c r="J1006" s="515"/>
      <c r="K1006" s="515"/>
      <c r="L1006" s="340"/>
      <c r="M1006" s="195"/>
      <c r="N1006" s="128"/>
      <c r="O1006" s="128"/>
      <c r="P1006" s="128"/>
      <c r="Q1006" s="128"/>
      <c r="R1006" s="128"/>
      <c r="S1006" s="128"/>
      <c r="T1006" s="128"/>
      <c r="U1006" s="128"/>
      <c r="V1006" s="128"/>
      <c r="W1006" s="128"/>
      <c r="X1006" s="128"/>
      <c r="Y1006" s="128"/>
      <c r="Z1006" s="128"/>
      <c r="AA1006" s="128"/>
      <c r="AB1006" s="128"/>
      <c r="AC1006" s="128"/>
      <c r="AD1006" s="128"/>
      <c r="AE1006" s="128"/>
      <c r="AF1006" s="128"/>
      <c r="AG1006" s="128"/>
      <c r="AH1006" s="128"/>
      <c r="AI1006" s="128"/>
      <c r="AJ1006" s="128"/>
      <c r="AK1006" s="128"/>
      <c r="AL1006" s="128"/>
      <c r="AM1006" s="128"/>
      <c r="AN1006" s="128"/>
      <c r="AO1006" s="128"/>
      <c r="AP1006" s="128"/>
      <c r="AQ1006" s="128"/>
      <c r="AR1006" s="128"/>
    </row>
    <row r="1007" spans="1:44" s="129" customFormat="1" ht="30" customHeight="1" x14ac:dyDescent="0.25">
      <c r="A1007" s="558"/>
      <c r="B1007" s="497"/>
      <c r="C1007" s="434"/>
      <c r="D1007" s="434"/>
      <c r="E1007" s="434"/>
      <c r="F1007" s="498"/>
      <c r="G1007" s="512"/>
      <c r="H1007" s="513"/>
      <c r="I1007" s="228"/>
      <c r="J1007" s="516"/>
      <c r="K1007" s="516"/>
      <c r="L1007" s="508"/>
      <c r="M1007" s="195"/>
      <c r="N1007" s="128"/>
      <c r="O1007" s="128"/>
      <c r="P1007" s="128"/>
      <c r="Q1007" s="128"/>
      <c r="R1007" s="128"/>
      <c r="S1007" s="128"/>
      <c r="T1007" s="128"/>
      <c r="U1007" s="128"/>
      <c r="V1007" s="128"/>
      <c r="W1007" s="128"/>
      <c r="X1007" s="128"/>
      <c r="Y1007" s="128"/>
      <c r="Z1007" s="128"/>
      <c r="AA1007" s="128"/>
      <c r="AB1007" s="128"/>
      <c r="AC1007" s="128"/>
      <c r="AD1007" s="128"/>
      <c r="AE1007" s="128"/>
      <c r="AF1007" s="128"/>
      <c r="AG1007" s="128"/>
      <c r="AH1007" s="128"/>
      <c r="AI1007" s="128"/>
      <c r="AJ1007" s="128"/>
      <c r="AK1007" s="128"/>
      <c r="AL1007" s="128"/>
      <c r="AM1007" s="128"/>
      <c r="AN1007" s="128"/>
      <c r="AO1007" s="128"/>
      <c r="AP1007" s="128"/>
      <c r="AQ1007" s="128"/>
      <c r="AR1007" s="128"/>
    </row>
    <row r="1008" spans="1:44" s="129" customFormat="1" ht="30" customHeight="1" x14ac:dyDescent="0.25">
      <c r="A1008" s="558"/>
      <c r="B1008" s="497"/>
      <c r="C1008" s="434"/>
      <c r="D1008" s="434"/>
      <c r="E1008" s="434"/>
      <c r="F1008" s="498"/>
      <c r="G1008" s="513"/>
      <c r="H1008" s="513"/>
      <c r="I1008" s="228"/>
      <c r="J1008" s="516"/>
      <c r="K1008" s="516"/>
      <c r="L1008" s="508"/>
      <c r="M1008" s="195"/>
      <c r="N1008" s="128"/>
      <c r="O1008" s="128"/>
      <c r="P1008" s="128"/>
      <c r="Q1008" s="128"/>
      <c r="R1008" s="128"/>
      <c r="S1008" s="128"/>
      <c r="T1008" s="128"/>
      <c r="U1008" s="128"/>
      <c r="V1008" s="128"/>
      <c r="W1008" s="128"/>
      <c r="X1008" s="128"/>
      <c r="Y1008" s="128"/>
      <c r="Z1008" s="128"/>
      <c r="AA1008" s="128"/>
      <c r="AB1008" s="128"/>
      <c r="AC1008" s="128"/>
      <c r="AD1008" s="128"/>
      <c r="AE1008" s="128"/>
      <c r="AF1008" s="128"/>
      <c r="AG1008" s="128"/>
      <c r="AH1008" s="128"/>
      <c r="AI1008" s="128"/>
      <c r="AJ1008" s="128"/>
      <c r="AK1008" s="128"/>
      <c r="AL1008" s="128"/>
      <c r="AM1008" s="128"/>
      <c r="AN1008" s="128"/>
      <c r="AO1008" s="128"/>
      <c r="AP1008" s="128"/>
      <c r="AQ1008" s="128"/>
      <c r="AR1008" s="128"/>
    </row>
    <row r="1009" spans="1:44" s="129" customFormat="1" ht="30" customHeight="1" x14ac:dyDescent="0.25">
      <c r="A1009" s="559"/>
      <c r="B1009" s="497"/>
      <c r="C1009" s="434"/>
      <c r="D1009" s="434"/>
      <c r="E1009" s="434"/>
      <c r="F1009" s="498"/>
      <c r="G1009" s="514"/>
      <c r="H1009" s="514"/>
      <c r="I1009" s="253"/>
      <c r="J1009" s="517"/>
      <c r="K1009" s="517"/>
      <c r="L1009" s="341"/>
      <c r="M1009" s="195"/>
      <c r="N1009" s="128"/>
      <c r="O1009" s="128"/>
      <c r="P1009" s="128"/>
      <c r="Q1009" s="128"/>
      <c r="R1009" s="128"/>
      <c r="S1009" s="128"/>
      <c r="T1009" s="128"/>
      <c r="U1009" s="128"/>
      <c r="V1009" s="128"/>
      <c r="W1009" s="128"/>
      <c r="X1009" s="128"/>
      <c r="Y1009" s="128"/>
      <c r="Z1009" s="128"/>
      <c r="AA1009" s="128"/>
      <c r="AB1009" s="128"/>
      <c r="AC1009" s="128"/>
      <c r="AD1009" s="128"/>
      <c r="AE1009" s="128"/>
      <c r="AF1009" s="128"/>
      <c r="AG1009" s="128"/>
      <c r="AH1009" s="128"/>
      <c r="AI1009" s="128"/>
      <c r="AJ1009" s="128"/>
      <c r="AK1009" s="128"/>
      <c r="AL1009" s="128"/>
      <c r="AM1009" s="128"/>
      <c r="AN1009" s="128"/>
      <c r="AO1009" s="128"/>
      <c r="AP1009" s="128"/>
      <c r="AQ1009" s="128"/>
      <c r="AR1009" s="128"/>
    </row>
    <row r="1010" spans="1:44" s="129" customFormat="1" ht="30" customHeight="1" x14ac:dyDescent="0.25">
      <c r="A1010" s="417"/>
      <c r="B1010" s="418"/>
      <c r="C1010" s="521" t="s">
        <v>1619</v>
      </c>
      <c r="D1010" s="448" t="s">
        <v>1160</v>
      </c>
      <c r="E1010" s="448"/>
      <c r="F1010" s="479" t="s">
        <v>1161</v>
      </c>
      <c r="G1010" s="300"/>
      <c r="H1010" s="251"/>
      <c r="I1010" s="230"/>
      <c r="J1010" s="373"/>
      <c r="K1010" s="373"/>
      <c r="L1010" s="340"/>
      <c r="M1010" s="195"/>
      <c r="N1010" s="128"/>
      <c r="O1010" s="128"/>
      <c r="P1010" s="128"/>
      <c r="Q1010" s="128"/>
      <c r="R1010" s="128"/>
      <c r="S1010" s="128"/>
      <c r="T1010" s="128"/>
      <c r="U1010" s="128"/>
      <c r="V1010" s="128"/>
      <c r="W1010" s="128"/>
      <c r="X1010" s="128"/>
      <c r="Y1010" s="128"/>
      <c r="Z1010" s="128"/>
      <c r="AA1010" s="128"/>
      <c r="AB1010" s="128"/>
      <c r="AC1010" s="128"/>
      <c r="AD1010" s="128"/>
      <c r="AE1010" s="128"/>
      <c r="AF1010" s="128"/>
      <c r="AG1010" s="128"/>
      <c r="AH1010" s="128"/>
      <c r="AI1010" s="128"/>
      <c r="AJ1010" s="128"/>
      <c r="AK1010" s="128"/>
      <c r="AL1010" s="128"/>
      <c r="AM1010" s="128"/>
      <c r="AN1010" s="128"/>
      <c r="AO1010" s="128"/>
      <c r="AP1010" s="128"/>
      <c r="AQ1010" s="128"/>
      <c r="AR1010" s="128"/>
    </row>
    <row r="1011" spans="1:44" s="129" customFormat="1" ht="30" customHeight="1" x14ac:dyDescent="0.25">
      <c r="A1011" s="417"/>
      <c r="B1011" s="418"/>
      <c r="C1011" s="436"/>
      <c r="D1011" s="333"/>
      <c r="E1011" s="333"/>
      <c r="F1011" s="384"/>
      <c r="G1011" s="149"/>
      <c r="H1011" s="224"/>
      <c r="I1011" s="230"/>
      <c r="J1011" s="374"/>
      <c r="K1011" s="374"/>
      <c r="L1011" s="508"/>
      <c r="M1011" s="195"/>
      <c r="N1011" s="128"/>
      <c r="O1011" s="128"/>
      <c r="P1011" s="128"/>
      <c r="Q1011" s="128"/>
      <c r="R1011" s="128"/>
      <c r="S1011" s="128"/>
      <c r="T1011" s="128"/>
      <c r="U1011" s="128"/>
      <c r="V1011" s="128"/>
      <c r="W1011" s="128"/>
      <c r="X1011" s="128"/>
      <c r="Y1011" s="128"/>
      <c r="Z1011" s="128"/>
      <c r="AA1011" s="128"/>
      <c r="AB1011" s="128"/>
      <c r="AC1011" s="128"/>
      <c r="AD1011" s="128"/>
      <c r="AE1011" s="128"/>
      <c r="AF1011" s="128"/>
      <c r="AG1011" s="128"/>
      <c r="AH1011" s="128"/>
      <c r="AI1011" s="128"/>
      <c r="AJ1011" s="128"/>
      <c r="AK1011" s="128"/>
      <c r="AL1011" s="128"/>
      <c r="AM1011" s="128"/>
      <c r="AN1011" s="128"/>
      <c r="AO1011" s="128"/>
      <c r="AP1011" s="128"/>
      <c r="AQ1011" s="128"/>
      <c r="AR1011" s="128"/>
    </row>
    <row r="1012" spans="1:44" s="129" customFormat="1" ht="30" customHeight="1" x14ac:dyDescent="0.25">
      <c r="A1012" s="417"/>
      <c r="B1012" s="418"/>
      <c r="C1012" s="436"/>
      <c r="D1012" s="333"/>
      <c r="E1012" s="333"/>
      <c r="F1012" s="384"/>
      <c r="G1012" s="354"/>
      <c r="H1012" s="297"/>
      <c r="I1012" s="230"/>
      <c r="J1012" s="374"/>
      <c r="K1012" s="374"/>
      <c r="L1012" s="508"/>
      <c r="M1012" s="195"/>
      <c r="N1012" s="128"/>
      <c r="O1012" s="128"/>
      <c r="P1012" s="128"/>
      <c r="Q1012" s="128"/>
      <c r="R1012" s="128"/>
      <c r="S1012" s="128"/>
      <c r="T1012" s="128"/>
      <c r="U1012" s="128"/>
      <c r="V1012" s="128"/>
      <c r="W1012" s="128"/>
      <c r="X1012" s="128"/>
      <c r="Y1012" s="128"/>
      <c r="Z1012" s="128"/>
      <c r="AA1012" s="128"/>
      <c r="AB1012" s="128"/>
      <c r="AC1012" s="128"/>
      <c r="AD1012" s="128"/>
      <c r="AE1012" s="128"/>
      <c r="AF1012" s="128"/>
      <c r="AG1012" s="128"/>
      <c r="AH1012" s="128"/>
      <c r="AI1012" s="128"/>
      <c r="AJ1012" s="128"/>
      <c r="AK1012" s="128"/>
      <c r="AL1012" s="128"/>
      <c r="AM1012" s="128"/>
      <c r="AN1012" s="128"/>
      <c r="AO1012" s="128"/>
      <c r="AP1012" s="128"/>
      <c r="AQ1012" s="128"/>
      <c r="AR1012" s="128"/>
    </row>
    <row r="1013" spans="1:44" s="129" customFormat="1" ht="30" customHeight="1" x14ac:dyDescent="0.25">
      <c r="A1013" s="417"/>
      <c r="B1013" s="418"/>
      <c r="C1013" s="436"/>
      <c r="D1013" s="333"/>
      <c r="E1013" s="333"/>
      <c r="F1013" s="384"/>
      <c r="G1013" s="589"/>
      <c r="H1013" s="269"/>
      <c r="I1013" s="230"/>
      <c r="J1013" s="374"/>
      <c r="K1013" s="374"/>
      <c r="L1013" s="508"/>
      <c r="M1013" s="195"/>
      <c r="N1013" s="128"/>
      <c r="O1013" s="128"/>
      <c r="P1013" s="128"/>
      <c r="Q1013" s="128"/>
      <c r="R1013" s="128"/>
      <c r="S1013" s="128"/>
      <c r="T1013" s="128"/>
      <c r="U1013" s="128"/>
      <c r="V1013" s="128"/>
      <c r="W1013" s="128"/>
      <c r="X1013" s="128"/>
      <c r="Y1013" s="128"/>
      <c r="Z1013" s="128"/>
      <c r="AA1013" s="128"/>
      <c r="AB1013" s="128"/>
      <c r="AC1013" s="128"/>
      <c r="AD1013" s="128"/>
      <c r="AE1013" s="128"/>
      <c r="AF1013" s="128"/>
      <c r="AG1013" s="128"/>
      <c r="AH1013" s="128"/>
      <c r="AI1013" s="128"/>
      <c r="AJ1013" s="128"/>
      <c r="AK1013" s="128"/>
      <c r="AL1013" s="128"/>
      <c r="AM1013" s="128"/>
      <c r="AN1013" s="128"/>
      <c r="AO1013" s="128"/>
      <c r="AP1013" s="128"/>
      <c r="AQ1013" s="128"/>
      <c r="AR1013" s="128"/>
    </row>
    <row r="1014" spans="1:44" s="129" customFormat="1" ht="30" customHeight="1" x14ac:dyDescent="0.25">
      <c r="A1014" s="417"/>
      <c r="B1014" s="418"/>
      <c r="C1014" s="436"/>
      <c r="D1014" s="333"/>
      <c r="E1014" s="333"/>
      <c r="F1014" s="384"/>
      <c r="G1014" s="589"/>
      <c r="H1014" s="269"/>
      <c r="I1014" s="230"/>
      <c r="J1014" s="374"/>
      <c r="K1014" s="374"/>
      <c r="L1014" s="508"/>
      <c r="M1014" s="195"/>
      <c r="N1014" s="128"/>
      <c r="O1014" s="128"/>
      <c r="P1014" s="128"/>
      <c r="Q1014" s="128"/>
      <c r="R1014" s="128"/>
      <c r="S1014" s="128"/>
      <c r="T1014" s="128"/>
      <c r="U1014" s="128"/>
      <c r="V1014" s="128"/>
      <c r="W1014" s="128"/>
      <c r="X1014" s="128"/>
      <c r="Y1014" s="128"/>
      <c r="Z1014" s="128"/>
      <c r="AA1014" s="128"/>
      <c r="AB1014" s="128"/>
      <c r="AC1014" s="128"/>
      <c r="AD1014" s="128"/>
      <c r="AE1014" s="128"/>
      <c r="AF1014" s="128"/>
      <c r="AG1014" s="128"/>
      <c r="AH1014" s="128"/>
      <c r="AI1014" s="128"/>
      <c r="AJ1014" s="128"/>
      <c r="AK1014" s="128"/>
      <c r="AL1014" s="128"/>
      <c r="AM1014" s="128"/>
      <c r="AN1014" s="128"/>
      <c r="AO1014" s="128"/>
      <c r="AP1014" s="128"/>
      <c r="AQ1014" s="128"/>
      <c r="AR1014" s="128"/>
    </row>
    <row r="1015" spans="1:44" s="129" customFormat="1" ht="30" customHeight="1" x14ac:dyDescent="0.25">
      <c r="A1015" s="417"/>
      <c r="B1015" s="418"/>
      <c r="C1015" s="522"/>
      <c r="D1015" s="449"/>
      <c r="E1015" s="449"/>
      <c r="F1015" s="525"/>
      <c r="G1015" s="355"/>
      <c r="H1015" s="296"/>
      <c r="I1015" s="230"/>
      <c r="J1015" s="590"/>
      <c r="K1015" s="590"/>
      <c r="L1015" s="341"/>
      <c r="M1015" s="195"/>
      <c r="N1015" s="128"/>
      <c r="O1015" s="128"/>
      <c r="P1015" s="128"/>
      <c r="Q1015" s="128"/>
      <c r="R1015" s="128"/>
      <c r="S1015" s="128"/>
      <c r="T1015" s="128"/>
      <c r="U1015" s="128"/>
      <c r="V1015" s="128"/>
      <c r="W1015" s="128"/>
      <c r="X1015" s="128"/>
      <c r="Y1015" s="128"/>
      <c r="Z1015" s="128"/>
      <c r="AA1015" s="128"/>
      <c r="AB1015" s="128"/>
      <c r="AC1015" s="128"/>
      <c r="AD1015" s="128"/>
      <c r="AE1015" s="128"/>
      <c r="AF1015" s="128"/>
      <c r="AG1015" s="128"/>
      <c r="AH1015" s="128"/>
      <c r="AI1015" s="128"/>
      <c r="AJ1015" s="128"/>
      <c r="AK1015" s="128"/>
      <c r="AL1015" s="128"/>
      <c r="AM1015" s="128"/>
      <c r="AN1015" s="128"/>
      <c r="AO1015" s="128"/>
      <c r="AP1015" s="128"/>
      <c r="AQ1015" s="128"/>
      <c r="AR1015" s="128"/>
    </row>
    <row r="1016" spans="1:44" s="131" customFormat="1" ht="18" customHeight="1" x14ac:dyDescent="0.25">
      <c r="A1016" s="526"/>
      <c r="B1016" s="404"/>
      <c r="C1016" s="405"/>
      <c r="D1016" s="393" t="s">
        <v>1548</v>
      </c>
      <c r="E1016" s="396" t="s">
        <v>1163</v>
      </c>
      <c r="F1016" s="424" t="s">
        <v>1164</v>
      </c>
      <c r="G1016" s="509"/>
      <c r="H1016" s="509"/>
      <c r="I1016" s="237"/>
      <c r="J1016" s="351"/>
      <c r="K1016" s="351"/>
      <c r="L1016" s="339"/>
      <c r="M1016" s="195"/>
      <c r="N1016" s="128"/>
      <c r="O1016" s="128"/>
      <c r="P1016" s="128"/>
      <c r="Q1016" s="128"/>
      <c r="R1016" s="128"/>
      <c r="S1016" s="128"/>
      <c r="T1016" s="128"/>
      <c r="U1016" s="128"/>
      <c r="V1016" s="128"/>
      <c r="W1016" s="128"/>
      <c r="X1016" s="128"/>
      <c r="Y1016" s="128"/>
      <c r="Z1016" s="128"/>
      <c r="AA1016" s="128"/>
      <c r="AB1016" s="128"/>
      <c r="AC1016" s="128"/>
      <c r="AD1016" s="128"/>
      <c r="AE1016" s="128"/>
      <c r="AF1016" s="128"/>
      <c r="AG1016" s="128"/>
      <c r="AH1016" s="128"/>
      <c r="AI1016" s="128"/>
      <c r="AJ1016" s="128"/>
      <c r="AK1016" s="128"/>
      <c r="AL1016" s="128"/>
      <c r="AM1016" s="128"/>
      <c r="AN1016" s="128"/>
      <c r="AO1016" s="128"/>
      <c r="AP1016" s="128"/>
      <c r="AQ1016" s="128"/>
      <c r="AR1016" s="128"/>
    </row>
    <row r="1017" spans="1:44" s="131" customFormat="1" ht="18" customHeight="1" x14ac:dyDescent="0.25">
      <c r="A1017" s="527"/>
      <c r="B1017" s="407"/>
      <c r="C1017" s="408"/>
      <c r="D1017" s="393"/>
      <c r="E1017" s="396"/>
      <c r="F1017" s="424"/>
      <c r="G1017" s="510"/>
      <c r="H1017" s="510"/>
      <c r="I1017" s="229"/>
      <c r="J1017" s="352"/>
      <c r="K1017" s="352"/>
      <c r="L1017" s="339"/>
      <c r="M1017" s="195"/>
      <c r="N1017" s="128"/>
      <c r="O1017" s="128"/>
      <c r="P1017" s="128"/>
      <c r="Q1017" s="128"/>
      <c r="R1017" s="128"/>
      <c r="S1017" s="128"/>
      <c r="T1017" s="128"/>
      <c r="U1017" s="128"/>
      <c r="V1017" s="128"/>
      <c r="W1017" s="128"/>
      <c r="X1017" s="128"/>
      <c r="Y1017" s="128"/>
      <c r="Z1017" s="128"/>
      <c r="AA1017" s="128"/>
      <c r="AB1017" s="128"/>
      <c r="AC1017" s="128"/>
      <c r="AD1017" s="128"/>
      <c r="AE1017" s="128"/>
      <c r="AF1017" s="128"/>
      <c r="AG1017" s="128"/>
      <c r="AH1017" s="128"/>
      <c r="AI1017" s="128"/>
      <c r="AJ1017" s="128"/>
      <c r="AK1017" s="128"/>
      <c r="AL1017" s="128"/>
      <c r="AM1017" s="128"/>
      <c r="AN1017" s="128"/>
      <c r="AO1017" s="128"/>
      <c r="AP1017" s="128"/>
      <c r="AQ1017" s="128"/>
      <c r="AR1017" s="128"/>
    </row>
    <row r="1018" spans="1:44" s="131" customFormat="1" ht="18" customHeight="1" x14ac:dyDescent="0.25">
      <c r="A1018" s="527"/>
      <c r="B1018" s="407"/>
      <c r="C1018" s="408"/>
      <c r="D1018" s="393"/>
      <c r="E1018" s="396"/>
      <c r="F1018" s="424"/>
      <c r="G1018" s="510"/>
      <c r="H1018" s="510"/>
      <c r="I1018" s="229"/>
      <c r="J1018" s="352"/>
      <c r="K1018" s="352"/>
      <c r="L1018" s="339"/>
      <c r="M1018" s="195"/>
      <c r="N1018" s="128"/>
      <c r="O1018" s="128"/>
      <c r="P1018" s="128"/>
      <c r="Q1018" s="128"/>
      <c r="R1018" s="128"/>
      <c r="S1018" s="128"/>
      <c r="T1018" s="128"/>
      <c r="U1018" s="128"/>
      <c r="V1018" s="128"/>
      <c r="W1018" s="128"/>
      <c r="X1018" s="128"/>
      <c r="Y1018" s="128"/>
      <c r="Z1018" s="128"/>
      <c r="AA1018" s="128"/>
      <c r="AB1018" s="128"/>
      <c r="AC1018" s="128"/>
      <c r="AD1018" s="128"/>
      <c r="AE1018" s="128"/>
      <c r="AF1018" s="128"/>
      <c r="AG1018" s="128"/>
      <c r="AH1018" s="128"/>
      <c r="AI1018" s="128"/>
      <c r="AJ1018" s="128"/>
      <c r="AK1018" s="128"/>
      <c r="AL1018" s="128"/>
      <c r="AM1018" s="128"/>
      <c r="AN1018" s="128"/>
      <c r="AO1018" s="128"/>
      <c r="AP1018" s="128"/>
      <c r="AQ1018" s="128"/>
      <c r="AR1018" s="128"/>
    </row>
    <row r="1019" spans="1:44" s="131" customFormat="1" ht="18" customHeight="1" x14ac:dyDescent="0.25">
      <c r="A1019" s="527"/>
      <c r="B1019" s="407"/>
      <c r="C1019" s="408"/>
      <c r="D1019" s="393"/>
      <c r="E1019" s="396"/>
      <c r="F1019" s="424"/>
      <c r="G1019" s="510"/>
      <c r="H1019" s="510"/>
      <c r="I1019" s="229"/>
      <c r="J1019" s="352"/>
      <c r="K1019" s="352"/>
      <c r="L1019" s="339"/>
      <c r="M1019" s="195"/>
      <c r="N1019" s="128"/>
      <c r="O1019" s="128"/>
      <c r="P1019" s="128"/>
      <c r="Q1019" s="128"/>
      <c r="R1019" s="128"/>
      <c r="S1019" s="128"/>
      <c r="T1019" s="128"/>
      <c r="U1019" s="128"/>
      <c r="V1019" s="128"/>
      <c r="W1019" s="128"/>
      <c r="X1019" s="128"/>
      <c r="Y1019" s="128"/>
      <c r="Z1019" s="128"/>
      <c r="AA1019" s="128"/>
      <c r="AB1019" s="128"/>
      <c r="AC1019" s="128"/>
      <c r="AD1019" s="128"/>
      <c r="AE1019" s="128"/>
      <c r="AF1019" s="128"/>
      <c r="AG1019" s="128"/>
      <c r="AH1019" s="128"/>
      <c r="AI1019" s="128"/>
      <c r="AJ1019" s="128"/>
      <c r="AK1019" s="128"/>
      <c r="AL1019" s="128"/>
      <c r="AM1019" s="128"/>
      <c r="AN1019" s="128"/>
      <c r="AO1019" s="128"/>
      <c r="AP1019" s="128"/>
      <c r="AQ1019" s="128"/>
      <c r="AR1019" s="128"/>
    </row>
    <row r="1020" spans="1:44" s="131" customFormat="1" ht="18" customHeight="1" x14ac:dyDescent="0.25">
      <c r="A1020" s="527"/>
      <c r="B1020" s="407"/>
      <c r="C1020" s="408"/>
      <c r="D1020" s="393"/>
      <c r="E1020" s="396"/>
      <c r="F1020" s="424"/>
      <c r="G1020" s="510"/>
      <c r="H1020" s="510"/>
      <c r="I1020" s="229"/>
      <c r="J1020" s="352"/>
      <c r="K1020" s="352"/>
      <c r="L1020" s="339"/>
      <c r="M1020" s="195"/>
      <c r="N1020" s="128"/>
      <c r="O1020" s="128"/>
      <c r="P1020" s="128"/>
      <c r="Q1020" s="128"/>
      <c r="R1020" s="128"/>
      <c r="S1020" s="128"/>
      <c r="T1020" s="128"/>
      <c r="U1020" s="128"/>
      <c r="V1020" s="128"/>
      <c r="W1020" s="128"/>
      <c r="X1020" s="128"/>
      <c r="Y1020" s="128"/>
      <c r="Z1020" s="128"/>
      <c r="AA1020" s="128"/>
      <c r="AB1020" s="128"/>
      <c r="AC1020" s="128"/>
      <c r="AD1020" s="128"/>
      <c r="AE1020" s="128"/>
      <c r="AF1020" s="128"/>
      <c r="AG1020" s="128"/>
      <c r="AH1020" s="128"/>
      <c r="AI1020" s="128"/>
      <c r="AJ1020" s="128"/>
      <c r="AK1020" s="128"/>
      <c r="AL1020" s="128"/>
      <c r="AM1020" s="128"/>
      <c r="AN1020" s="128"/>
      <c r="AO1020" s="128"/>
      <c r="AP1020" s="128"/>
      <c r="AQ1020" s="128"/>
      <c r="AR1020" s="128"/>
    </row>
    <row r="1021" spans="1:44" s="131" customFormat="1" ht="18" customHeight="1" x14ac:dyDescent="0.25">
      <c r="A1021" s="527"/>
      <c r="B1021" s="407"/>
      <c r="C1021" s="408"/>
      <c r="D1021" s="393"/>
      <c r="E1021" s="396"/>
      <c r="F1021" s="424"/>
      <c r="G1021" s="510"/>
      <c r="H1021" s="510"/>
      <c r="I1021" s="229"/>
      <c r="J1021" s="352"/>
      <c r="K1021" s="352"/>
      <c r="L1021" s="339"/>
      <c r="M1021" s="195"/>
      <c r="N1021" s="128"/>
      <c r="O1021" s="128"/>
      <c r="P1021" s="128"/>
      <c r="Q1021" s="128"/>
      <c r="R1021" s="128"/>
      <c r="S1021" s="128"/>
      <c r="T1021" s="128"/>
      <c r="U1021" s="128"/>
      <c r="V1021" s="128"/>
      <c r="W1021" s="128"/>
      <c r="X1021" s="128"/>
      <c r="Y1021" s="128"/>
      <c r="Z1021" s="128"/>
      <c r="AA1021" s="128"/>
      <c r="AB1021" s="128"/>
      <c r="AC1021" s="128"/>
      <c r="AD1021" s="128"/>
      <c r="AE1021" s="128"/>
      <c r="AF1021" s="128"/>
      <c r="AG1021" s="128"/>
      <c r="AH1021" s="128"/>
      <c r="AI1021" s="128"/>
      <c r="AJ1021" s="128"/>
      <c r="AK1021" s="128"/>
      <c r="AL1021" s="128"/>
      <c r="AM1021" s="128"/>
      <c r="AN1021" s="128"/>
      <c r="AO1021" s="128"/>
      <c r="AP1021" s="128"/>
      <c r="AQ1021" s="128"/>
      <c r="AR1021" s="128"/>
    </row>
    <row r="1022" spans="1:44" s="131" customFormat="1" ht="18" customHeight="1" x14ac:dyDescent="0.25">
      <c r="A1022" s="527"/>
      <c r="B1022" s="407"/>
      <c r="C1022" s="408"/>
      <c r="D1022" s="393"/>
      <c r="E1022" s="396"/>
      <c r="F1022" s="424"/>
      <c r="G1022" s="510"/>
      <c r="H1022" s="510"/>
      <c r="I1022" s="229"/>
      <c r="J1022" s="352"/>
      <c r="K1022" s="352"/>
      <c r="L1022" s="339"/>
      <c r="M1022" s="195"/>
      <c r="N1022" s="128"/>
      <c r="O1022" s="128"/>
      <c r="P1022" s="128"/>
      <c r="Q1022" s="128"/>
      <c r="R1022" s="128"/>
      <c r="S1022" s="128"/>
      <c r="T1022" s="128"/>
      <c r="U1022" s="128"/>
      <c r="V1022" s="128"/>
      <c r="W1022" s="128"/>
      <c r="X1022" s="128"/>
      <c r="Y1022" s="128"/>
      <c r="Z1022" s="128"/>
      <c r="AA1022" s="128"/>
      <c r="AB1022" s="128"/>
      <c r="AC1022" s="128"/>
      <c r="AD1022" s="128"/>
      <c r="AE1022" s="128"/>
      <c r="AF1022" s="128"/>
      <c r="AG1022" s="128"/>
      <c r="AH1022" s="128"/>
      <c r="AI1022" s="128"/>
      <c r="AJ1022" s="128"/>
      <c r="AK1022" s="128"/>
      <c r="AL1022" s="128"/>
      <c r="AM1022" s="128"/>
      <c r="AN1022" s="128"/>
      <c r="AO1022" s="128"/>
      <c r="AP1022" s="128"/>
      <c r="AQ1022" s="128"/>
      <c r="AR1022" s="128"/>
    </row>
    <row r="1023" spans="1:44" s="131" customFormat="1" ht="18" customHeight="1" x14ac:dyDescent="0.25">
      <c r="A1023" s="528"/>
      <c r="B1023" s="410"/>
      <c r="C1023" s="411"/>
      <c r="D1023" s="393"/>
      <c r="E1023" s="396"/>
      <c r="F1023" s="424"/>
      <c r="G1023" s="511"/>
      <c r="H1023" s="511"/>
      <c r="I1023" s="244"/>
      <c r="J1023" s="353"/>
      <c r="K1023" s="353"/>
      <c r="L1023" s="339"/>
      <c r="M1023" s="195"/>
      <c r="N1023" s="128"/>
      <c r="O1023" s="128"/>
      <c r="P1023" s="128"/>
      <c r="Q1023" s="128"/>
      <c r="R1023" s="128"/>
      <c r="S1023" s="128"/>
      <c r="T1023" s="128"/>
      <c r="U1023" s="128"/>
      <c r="V1023" s="128"/>
      <c r="W1023" s="128"/>
      <c r="X1023" s="128"/>
      <c r="Y1023" s="128"/>
      <c r="Z1023" s="128"/>
      <c r="AA1023" s="128"/>
      <c r="AB1023" s="128"/>
      <c r="AC1023" s="128"/>
      <c r="AD1023" s="128"/>
      <c r="AE1023" s="128"/>
      <c r="AF1023" s="128"/>
      <c r="AG1023" s="128"/>
      <c r="AH1023" s="128"/>
      <c r="AI1023" s="128"/>
      <c r="AJ1023" s="128"/>
      <c r="AK1023" s="128"/>
      <c r="AL1023" s="128"/>
      <c r="AM1023" s="128"/>
      <c r="AN1023" s="128"/>
      <c r="AO1023" s="128"/>
      <c r="AP1023" s="128"/>
      <c r="AQ1023" s="128"/>
      <c r="AR1023" s="128"/>
    </row>
    <row r="1024" spans="1:44" s="131" customFormat="1" ht="20.25" customHeight="1" x14ac:dyDescent="0.25">
      <c r="A1024" s="526"/>
      <c r="B1024" s="404"/>
      <c r="C1024" s="405"/>
      <c r="D1024" s="393" t="s">
        <v>1549</v>
      </c>
      <c r="E1024" s="396" t="s">
        <v>165</v>
      </c>
      <c r="F1024" s="424" t="s">
        <v>1166</v>
      </c>
      <c r="G1024" s="509"/>
      <c r="H1024" s="509"/>
      <c r="I1024" s="237"/>
      <c r="J1024" s="351"/>
      <c r="K1024" s="351"/>
      <c r="L1024" s="339"/>
      <c r="M1024" s="195"/>
      <c r="N1024" s="128"/>
      <c r="O1024" s="128"/>
      <c r="P1024" s="128"/>
      <c r="Q1024" s="128"/>
      <c r="R1024" s="128"/>
      <c r="S1024" s="128"/>
      <c r="T1024" s="128"/>
      <c r="U1024" s="128"/>
      <c r="V1024" s="128"/>
      <c r="W1024" s="128"/>
      <c r="X1024" s="128"/>
      <c r="Y1024" s="128"/>
      <c r="Z1024" s="128"/>
      <c r="AA1024" s="128"/>
      <c r="AB1024" s="128"/>
      <c r="AC1024" s="128"/>
      <c r="AD1024" s="128"/>
      <c r="AE1024" s="128"/>
      <c r="AF1024" s="128"/>
      <c r="AG1024" s="128"/>
      <c r="AH1024" s="128"/>
      <c r="AI1024" s="128"/>
      <c r="AJ1024" s="128"/>
      <c r="AK1024" s="128"/>
      <c r="AL1024" s="128"/>
      <c r="AM1024" s="128"/>
      <c r="AN1024" s="128"/>
      <c r="AO1024" s="128"/>
      <c r="AP1024" s="128"/>
      <c r="AQ1024" s="128"/>
      <c r="AR1024" s="128"/>
    </row>
    <row r="1025" spans="1:44" s="131" customFormat="1" ht="20.25" customHeight="1" x14ac:dyDescent="0.25">
      <c r="A1025" s="527"/>
      <c r="B1025" s="407"/>
      <c r="C1025" s="408"/>
      <c r="D1025" s="393"/>
      <c r="E1025" s="396"/>
      <c r="F1025" s="424"/>
      <c r="G1025" s="510"/>
      <c r="H1025" s="510"/>
      <c r="I1025" s="229"/>
      <c r="J1025" s="352"/>
      <c r="K1025" s="352"/>
      <c r="L1025" s="339"/>
      <c r="M1025" s="195"/>
      <c r="N1025" s="128"/>
      <c r="O1025" s="128"/>
      <c r="P1025" s="128"/>
      <c r="Q1025" s="128"/>
      <c r="R1025" s="128"/>
      <c r="S1025" s="128"/>
      <c r="T1025" s="128"/>
      <c r="U1025" s="128"/>
      <c r="V1025" s="128"/>
      <c r="W1025" s="128"/>
      <c r="X1025" s="128"/>
      <c r="Y1025" s="128"/>
      <c r="Z1025" s="128"/>
      <c r="AA1025" s="128"/>
      <c r="AB1025" s="128"/>
      <c r="AC1025" s="128"/>
      <c r="AD1025" s="128"/>
      <c r="AE1025" s="128"/>
      <c r="AF1025" s="128"/>
      <c r="AG1025" s="128"/>
      <c r="AH1025" s="128"/>
      <c r="AI1025" s="128"/>
      <c r="AJ1025" s="128"/>
      <c r="AK1025" s="128"/>
      <c r="AL1025" s="128"/>
      <c r="AM1025" s="128"/>
      <c r="AN1025" s="128"/>
      <c r="AO1025" s="128"/>
      <c r="AP1025" s="128"/>
      <c r="AQ1025" s="128"/>
      <c r="AR1025" s="128"/>
    </row>
    <row r="1026" spans="1:44" s="131" customFormat="1" ht="20.25" customHeight="1" x14ac:dyDescent="0.25">
      <c r="A1026" s="527"/>
      <c r="B1026" s="407"/>
      <c r="C1026" s="408"/>
      <c r="D1026" s="393"/>
      <c r="E1026" s="396"/>
      <c r="F1026" s="424"/>
      <c r="G1026" s="510"/>
      <c r="H1026" s="510"/>
      <c r="I1026" s="229"/>
      <c r="J1026" s="352"/>
      <c r="K1026" s="352"/>
      <c r="L1026" s="339"/>
      <c r="M1026" s="195"/>
      <c r="N1026" s="128"/>
      <c r="O1026" s="128"/>
      <c r="P1026" s="128"/>
      <c r="Q1026" s="128"/>
      <c r="R1026" s="128"/>
      <c r="S1026" s="128"/>
      <c r="T1026" s="128"/>
      <c r="U1026" s="128"/>
      <c r="V1026" s="128"/>
      <c r="W1026" s="128"/>
      <c r="X1026" s="128"/>
      <c r="Y1026" s="128"/>
      <c r="Z1026" s="128"/>
      <c r="AA1026" s="128"/>
      <c r="AB1026" s="128"/>
      <c r="AC1026" s="128"/>
      <c r="AD1026" s="128"/>
      <c r="AE1026" s="128"/>
      <c r="AF1026" s="128"/>
      <c r="AG1026" s="128"/>
      <c r="AH1026" s="128"/>
      <c r="AI1026" s="128"/>
      <c r="AJ1026" s="128"/>
      <c r="AK1026" s="128"/>
      <c r="AL1026" s="128"/>
      <c r="AM1026" s="128"/>
      <c r="AN1026" s="128"/>
      <c r="AO1026" s="128"/>
      <c r="AP1026" s="128"/>
      <c r="AQ1026" s="128"/>
      <c r="AR1026" s="128"/>
    </row>
    <row r="1027" spans="1:44" s="131" customFormat="1" ht="20.25" customHeight="1" x14ac:dyDescent="0.25">
      <c r="A1027" s="527"/>
      <c r="B1027" s="407"/>
      <c r="C1027" s="408"/>
      <c r="D1027" s="393"/>
      <c r="E1027" s="396"/>
      <c r="F1027" s="424"/>
      <c r="G1027" s="510"/>
      <c r="H1027" s="510"/>
      <c r="I1027" s="229"/>
      <c r="J1027" s="352"/>
      <c r="K1027" s="352"/>
      <c r="L1027" s="339"/>
      <c r="M1027" s="195"/>
      <c r="N1027" s="128"/>
      <c r="O1027" s="128"/>
      <c r="P1027" s="128"/>
      <c r="Q1027" s="128"/>
      <c r="R1027" s="128"/>
      <c r="S1027" s="128"/>
      <c r="T1027" s="128"/>
      <c r="U1027" s="128"/>
      <c r="V1027" s="128"/>
      <c r="W1027" s="128"/>
      <c r="X1027" s="128"/>
      <c r="Y1027" s="128"/>
      <c r="Z1027" s="128"/>
      <c r="AA1027" s="128"/>
      <c r="AB1027" s="128"/>
      <c r="AC1027" s="128"/>
      <c r="AD1027" s="128"/>
      <c r="AE1027" s="128"/>
      <c r="AF1027" s="128"/>
      <c r="AG1027" s="128"/>
      <c r="AH1027" s="128"/>
      <c r="AI1027" s="128"/>
      <c r="AJ1027" s="128"/>
      <c r="AK1027" s="128"/>
      <c r="AL1027" s="128"/>
      <c r="AM1027" s="128"/>
      <c r="AN1027" s="128"/>
      <c r="AO1027" s="128"/>
      <c r="AP1027" s="128"/>
      <c r="AQ1027" s="128"/>
      <c r="AR1027" s="128"/>
    </row>
    <row r="1028" spans="1:44" s="131" customFormat="1" ht="20.25" customHeight="1" x14ac:dyDescent="0.25">
      <c r="A1028" s="527"/>
      <c r="B1028" s="407"/>
      <c r="C1028" s="408"/>
      <c r="D1028" s="393"/>
      <c r="E1028" s="396"/>
      <c r="F1028" s="424"/>
      <c r="G1028" s="510"/>
      <c r="H1028" s="510"/>
      <c r="I1028" s="229"/>
      <c r="J1028" s="352"/>
      <c r="K1028" s="352"/>
      <c r="L1028" s="339"/>
      <c r="M1028" s="195"/>
      <c r="N1028" s="128"/>
      <c r="O1028" s="128"/>
      <c r="P1028" s="128"/>
      <c r="Q1028" s="128"/>
      <c r="R1028" s="128"/>
      <c r="S1028" s="128"/>
      <c r="T1028" s="128"/>
      <c r="U1028" s="128"/>
      <c r="V1028" s="128"/>
      <c r="W1028" s="128"/>
      <c r="X1028" s="128"/>
      <c r="Y1028" s="128"/>
      <c r="Z1028" s="128"/>
      <c r="AA1028" s="128"/>
      <c r="AB1028" s="128"/>
      <c r="AC1028" s="128"/>
      <c r="AD1028" s="128"/>
      <c r="AE1028" s="128"/>
      <c r="AF1028" s="128"/>
      <c r="AG1028" s="128"/>
      <c r="AH1028" s="128"/>
      <c r="AI1028" s="128"/>
      <c r="AJ1028" s="128"/>
      <c r="AK1028" s="128"/>
      <c r="AL1028" s="128"/>
      <c r="AM1028" s="128"/>
      <c r="AN1028" s="128"/>
      <c r="AO1028" s="128"/>
      <c r="AP1028" s="128"/>
      <c r="AQ1028" s="128"/>
      <c r="AR1028" s="128"/>
    </row>
    <row r="1029" spans="1:44" s="131" customFormat="1" ht="20.25" customHeight="1" x14ac:dyDescent="0.25">
      <c r="A1029" s="528"/>
      <c r="B1029" s="410"/>
      <c r="C1029" s="411"/>
      <c r="D1029" s="393"/>
      <c r="E1029" s="396"/>
      <c r="F1029" s="424"/>
      <c r="G1029" s="511"/>
      <c r="H1029" s="511"/>
      <c r="I1029" s="244"/>
      <c r="J1029" s="353"/>
      <c r="K1029" s="353"/>
      <c r="L1029" s="339"/>
      <c r="M1029" s="195"/>
      <c r="N1029" s="128"/>
      <c r="O1029" s="128"/>
      <c r="P1029" s="128"/>
      <c r="Q1029" s="128"/>
      <c r="R1029" s="128"/>
      <c r="S1029" s="128"/>
      <c r="T1029" s="128"/>
      <c r="U1029" s="128"/>
      <c r="V1029" s="128"/>
      <c r="W1029" s="128"/>
      <c r="X1029" s="128"/>
      <c r="Y1029" s="128"/>
      <c r="Z1029" s="128"/>
      <c r="AA1029" s="128"/>
      <c r="AB1029" s="128"/>
      <c r="AC1029" s="128"/>
      <c r="AD1029" s="128"/>
      <c r="AE1029" s="128"/>
      <c r="AF1029" s="128"/>
      <c r="AG1029" s="128"/>
      <c r="AH1029" s="128"/>
      <c r="AI1029" s="128"/>
      <c r="AJ1029" s="128"/>
      <c r="AK1029" s="128"/>
      <c r="AL1029" s="128"/>
      <c r="AM1029" s="128"/>
      <c r="AN1029" s="128"/>
      <c r="AO1029" s="128"/>
      <c r="AP1029" s="128"/>
      <c r="AQ1029" s="128"/>
      <c r="AR1029" s="128"/>
    </row>
    <row r="1030" spans="1:44" s="131" customFormat="1" ht="71.25" customHeight="1" x14ac:dyDescent="0.3">
      <c r="A1030" s="406"/>
      <c r="B1030" s="407"/>
      <c r="C1030" s="408"/>
      <c r="D1030" s="314" t="s">
        <v>1550</v>
      </c>
      <c r="E1030" s="317" t="s">
        <v>1445</v>
      </c>
      <c r="F1030" s="246"/>
      <c r="G1030" s="247"/>
      <c r="H1030" s="248"/>
      <c r="I1030" s="229"/>
      <c r="J1030" s="249"/>
      <c r="K1030" s="229"/>
      <c r="L1030" s="250"/>
      <c r="M1030" s="195"/>
      <c r="N1030" s="128"/>
      <c r="O1030" s="128"/>
      <c r="P1030" s="128"/>
      <c r="Q1030" s="128"/>
      <c r="R1030" s="128"/>
      <c r="S1030" s="128"/>
      <c r="T1030" s="128"/>
      <c r="U1030" s="128"/>
      <c r="V1030" s="128"/>
      <c r="W1030" s="128"/>
      <c r="X1030" s="128"/>
      <c r="Y1030" s="128"/>
      <c r="Z1030" s="128"/>
      <c r="AA1030" s="128"/>
      <c r="AB1030" s="128"/>
      <c r="AC1030" s="128"/>
      <c r="AD1030" s="128"/>
      <c r="AE1030" s="128"/>
      <c r="AF1030" s="128"/>
      <c r="AG1030" s="128"/>
      <c r="AH1030" s="128"/>
      <c r="AI1030" s="128"/>
      <c r="AJ1030" s="128"/>
      <c r="AK1030" s="128"/>
      <c r="AL1030" s="128"/>
      <c r="AM1030" s="128"/>
      <c r="AN1030" s="128"/>
      <c r="AO1030" s="128"/>
      <c r="AP1030" s="128"/>
      <c r="AQ1030" s="128"/>
      <c r="AR1030" s="128"/>
    </row>
    <row r="1031" spans="1:44" s="129" customFormat="1" ht="30" customHeight="1" x14ac:dyDescent="0.25">
      <c r="A1031" s="560"/>
      <c r="B1031" s="416"/>
      <c r="C1031" s="436" t="s">
        <v>1551</v>
      </c>
      <c r="D1031" s="333" t="s">
        <v>1168</v>
      </c>
      <c r="E1031" s="333"/>
      <c r="F1031" s="384" t="s">
        <v>1169</v>
      </c>
      <c r="G1031" s="149"/>
      <c r="H1031" s="224"/>
      <c r="I1031" s="240"/>
      <c r="J1031" s="373"/>
      <c r="K1031" s="373"/>
      <c r="L1031" s="340"/>
      <c r="M1031" s="195"/>
      <c r="N1031" s="128"/>
      <c r="O1031" s="128"/>
      <c r="P1031" s="128"/>
      <c r="Q1031" s="128"/>
      <c r="R1031" s="128"/>
      <c r="S1031" s="128"/>
      <c r="T1031" s="128"/>
      <c r="U1031" s="128"/>
      <c r="V1031" s="128"/>
      <c r="W1031" s="128"/>
      <c r="X1031" s="128"/>
      <c r="Y1031" s="128"/>
      <c r="Z1031" s="128"/>
      <c r="AA1031" s="128"/>
      <c r="AB1031" s="128"/>
      <c r="AC1031" s="128"/>
      <c r="AD1031" s="128"/>
      <c r="AE1031" s="128"/>
      <c r="AF1031" s="128"/>
      <c r="AG1031" s="128"/>
      <c r="AH1031" s="128"/>
      <c r="AI1031" s="128"/>
      <c r="AJ1031" s="128"/>
      <c r="AK1031" s="128"/>
      <c r="AL1031" s="128"/>
      <c r="AM1031" s="128"/>
      <c r="AN1031" s="128"/>
      <c r="AO1031" s="128"/>
      <c r="AP1031" s="128"/>
      <c r="AQ1031" s="128"/>
      <c r="AR1031" s="128"/>
    </row>
    <row r="1032" spans="1:44" s="129" customFormat="1" ht="30" customHeight="1" x14ac:dyDescent="0.25">
      <c r="A1032" s="561"/>
      <c r="B1032" s="418"/>
      <c r="C1032" s="436"/>
      <c r="D1032" s="333"/>
      <c r="E1032" s="333"/>
      <c r="F1032" s="384"/>
      <c r="G1032" s="149"/>
      <c r="H1032" s="224"/>
      <c r="I1032" s="230"/>
      <c r="J1032" s="374"/>
      <c r="K1032" s="374"/>
      <c r="L1032" s="508"/>
      <c r="M1032" s="195"/>
      <c r="N1032" s="128"/>
      <c r="O1032" s="128"/>
      <c r="P1032" s="128"/>
      <c r="Q1032" s="128"/>
      <c r="R1032" s="128"/>
      <c r="S1032" s="128"/>
      <c r="T1032" s="128"/>
      <c r="U1032" s="128"/>
      <c r="V1032" s="128"/>
      <c r="W1032" s="128"/>
      <c r="X1032" s="128"/>
      <c r="Y1032" s="128"/>
      <c r="Z1032" s="128"/>
      <c r="AA1032" s="128"/>
      <c r="AB1032" s="128"/>
      <c r="AC1032" s="128"/>
      <c r="AD1032" s="128"/>
      <c r="AE1032" s="128"/>
      <c r="AF1032" s="128"/>
      <c r="AG1032" s="128"/>
      <c r="AH1032" s="128"/>
      <c r="AI1032" s="128"/>
      <c r="AJ1032" s="128"/>
      <c r="AK1032" s="128"/>
      <c r="AL1032" s="128"/>
      <c r="AM1032" s="128"/>
      <c r="AN1032" s="128"/>
      <c r="AO1032" s="128"/>
      <c r="AP1032" s="128"/>
      <c r="AQ1032" s="128"/>
      <c r="AR1032" s="128"/>
    </row>
    <row r="1033" spans="1:44" s="129" customFormat="1" ht="30" customHeight="1" x14ac:dyDescent="0.25">
      <c r="A1033" s="561"/>
      <c r="B1033" s="418"/>
      <c r="C1033" s="436"/>
      <c r="D1033" s="333"/>
      <c r="E1033" s="333"/>
      <c r="F1033" s="384"/>
      <c r="G1033" s="354"/>
      <c r="H1033" s="354"/>
      <c r="I1033" s="230"/>
      <c r="J1033" s="374"/>
      <c r="K1033" s="374"/>
      <c r="L1033" s="508"/>
      <c r="M1033" s="195"/>
      <c r="N1033" s="128"/>
      <c r="O1033" s="128"/>
      <c r="P1033" s="128"/>
      <c r="Q1033" s="128"/>
      <c r="R1033" s="128"/>
      <c r="S1033" s="128"/>
      <c r="T1033" s="128"/>
      <c r="U1033" s="128"/>
      <c r="V1033" s="128"/>
      <c r="W1033" s="128"/>
      <c r="X1033" s="128"/>
      <c r="Y1033" s="128"/>
      <c r="Z1033" s="128"/>
      <c r="AA1033" s="128"/>
      <c r="AB1033" s="128"/>
      <c r="AC1033" s="128"/>
      <c r="AD1033" s="128"/>
      <c r="AE1033" s="128"/>
      <c r="AF1033" s="128"/>
      <c r="AG1033" s="128"/>
      <c r="AH1033" s="128"/>
      <c r="AI1033" s="128"/>
      <c r="AJ1033" s="128"/>
      <c r="AK1033" s="128"/>
      <c r="AL1033" s="128"/>
      <c r="AM1033" s="128"/>
      <c r="AN1033" s="128"/>
      <c r="AO1033" s="128"/>
      <c r="AP1033" s="128"/>
      <c r="AQ1033" s="128"/>
      <c r="AR1033" s="128"/>
    </row>
    <row r="1034" spans="1:44" s="129" customFormat="1" ht="30" customHeight="1" x14ac:dyDescent="0.25">
      <c r="A1034" s="561"/>
      <c r="B1034" s="418"/>
      <c r="C1034" s="436"/>
      <c r="D1034" s="333"/>
      <c r="E1034" s="333"/>
      <c r="F1034" s="384"/>
      <c r="G1034" s="589"/>
      <c r="H1034" s="589"/>
      <c r="I1034" s="230"/>
      <c r="J1034" s="374"/>
      <c r="K1034" s="374"/>
      <c r="L1034" s="508"/>
      <c r="M1034" s="195"/>
      <c r="N1034" s="128"/>
      <c r="O1034" s="128"/>
      <c r="P1034" s="128"/>
      <c r="Q1034" s="128"/>
      <c r="R1034" s="128"/>
      <c r="S1034" s="128"/>
      <c r="T1034" s="128"/>
      <c r="U1034" s="128"/>
      <c r="V1034" s="128"/>
      <c r="W1034" s="128"/>
      <c r="X1034" s="128"/>
      <c r="Y1034" s="128"/>
      <c r="Z1034" s="128"/>
      <c r="AA1034" s="128"/>
      <c r="AB1034" s="128"/>
      <c r="AC1034" s="128"/>
      <c r="AD1034" s="128"/>
      <c r="AE1034" s="128"/>
      <c r="AF1034" s="128"/>
      <c r="AG1034" s="128"/>
      <c r="AH1034" s="128"/>
      <c r="AI1034" s="128"/>
      <c r="AJ1034" s="128"/>
      <c r="AK1034" s="128"/>
      <c r="AL1034" s="128"/>
      <c r="AM1034" s="128"/>
      <c r="AN1034" s="128"/>
      <c r="AO1034" s="128"/>
      <c r="AP1034" s="128"/>
      <c r="AQ1034" s="128"/>
      <c r="AR1034" s="128"/>
    </row>
    <row r="1035" spans="1:44" s="129" customFormat="1" ht="30" customHeight="1" x14ac:dyDescent="0.25">
      <c r="A1035" s="561"/>
      <c r="B1035" s="418"/>
      <c r="C1035" s="436"/>
      <c r="D1035" s="333"/>
      <c r="E1035" s="333"/>
      <c r="F1035" s="384"/>
      <c r="G1035" s="589"/>
      <c r="H1035" s="589"/>
      <c r="I1035" s="230"/>
      <c r="J1035" s="374"/>
      <c r="K1035" s="374"/>
      <c r="L1035" s="508"/>
      <c r="M1035" s="195"/>
      <c r="N1035" s="128"/>
      <c r="O1035" s="128"/>
      <c r="P1035" s="128"/>
      <c r="Q1035" s="128"/>
      <c r="R1035" s="128"/>
      <c r="S1035" s="128"/>
      <c r="T1035" s="128"/>
      <c r="U1035" s="128"/>
      <c r="V1035" s="128"/>
      <c r="W1035" s="128"/>
      <c r="X1035" s="128"/>
      <c r="Y1035" s="128"/>
      <c r="Z1035" s="128"/>
      <c r="AA1035" s="128"/>
      <c r="AB1035" s="128"/>
      <c r="AC1035" s="128"/>
      <c r="AD1035" s="128"/>
      <c r="AE1035" s="128"/>
      <c r="AF1035" s="128"/>
      <c r="AG1035" s="128"/>
      <c r="AH1035" s="128"/>
      <c r="AI1035" s="128"/>
      <c r="AJ1035" s="128"/>
      <c r="AK1035" s="128"/>
      <c r="AL1035" s="128"/>
      <c r="AM1035" s="128"/>
      <c r="AN1035" s="128"/>
      <c r="AO1035" s="128"/>
      <c r="AP1035" s="128"/>
      <c r="AQ1035" s="128"/>
      <c r="AR1035" s="128"/>
    </row>
    <row r="1036" spans="1:44" s="129" customFormat="1" ht="67.5" customHeight="1" x14ac:dyDescent="0.25">
      <c r="A1036" s="562"/>
      <c r="B1036" s="420"/>
      <c r="C1036" s="436"/>
      <c r="D1036" s="333"/>
      <c r="E1036" s="333"/>
      <c r="F1036" s="384"/>
      <c r="G1036" s="355"/>
      <c r="H1036" s="355"/>
      <c r="I1036" s="245"/>
      <c r="J1036" s="590"/>
      <c r="K1036" s="590"/>
      <c r="L1036" s="341"/>
      <c r="M1036" s="195"/>
      <c r="N1036" s="128"/>
      <c r="O1036" s="128"/>
      <c r="P1036" s="128"/>
      <c r="Q1036" s="128"/>
      <c r="R1036" s="128"/>
      <c r="S1036" s="128"/>
      <c r="T1036" s="128"/>
      <c r="U1036" s="128"/>
      <c r="V1036" s="128"/>
      <c r="W1036" s="128"/>
      <c r="X1036" s="128"/>
      <c r="Y1036" s="128"/>
      <c r="Z1036" s="128"/>
      <c r="AA1036" s="128"/>
      <c r="AB1036" s="128"/>
      <c r="AC1036" s="128"/>
      <c r="AD1036" s="128"/>
      <c r="AE1036" s="128"/>
      <c r="AF1036" s="128"/>
      <c r="AG1036" s="128"/>
      <c r="AH1036" s="128"/>
      <c r="AI1036" s="128"/>
      <c r="AJ1036" s="128"/>
      <c r="AK1036" s="128"/>
      <c r="AL1036" s="128"/>
      <c r="AM1036" s="128"/>
      <c r="AN1036" s="128"/>
      <c r="AO1036" s="128"/>
      <c r="AP1036" s="128"/>
      <c r="AQ1036" s="128"/>
      <c r="AR1036" s="128"/>
    </row>
    <row r="1037" spans="1:44" s="131" customFormat="1" ht="17.399999999999999" x14ac:dyDescent="0.25">
      <c r="A1037" s="406"/>
      <c r="B1037" s="407"/>
      <c r="C1037" s="408"/>
      <c r="D1037" s="392" t="s">
        <v>1552</v>
      </c>
      <c r="E1037" s="395" t="s">
        <v>1170</v>
      </c>
      <c r="F1037" s="490" t="s">
        <v>1171</v>
      </c>
      <c r="G1037" s="242"/>
      <c r="H1037" s="243"/>
      <c r="I1037" s="234"/>
      <c r="J1037" s="601"/>
      <c r="K1037" s="601"/>
      <c r="L1037" s="341"/>
      <c r="M1037" s="195"/>
      <c r="N1037" s="128"/>
      <c r="O1037" s="128"/>
      <c r="P1037" s="128"/>
      <c r="Q1037" s="128"/>
      <c r="R1037" s="128"/>
      <c r="S1037" s="128"/>
      <c r="T1037" s="128"/>
      <c r="U1037" s="128"/>
      <c r="V1037" s="128"/>
      <c r="W1037" s="128"/>
      <c r="X1037" s="128"/>
      <c r="Y1037" s="128"/>
      <c r="Z1037" s="128"/>
      <c r="AA1037" s="128"/>
      <c r="AB1037" s="128"/>
      <c r="AC1037" s="128"/>
      <c r="AD1037" s="128"/>
      <c r="AE1037" s="128"/>
      <c r="AF1037" s="128"/>
      <c r="AG1037" s="128"/>
      <c r="AH1037" s="128"/>
      <c r="AI1037" s="128"/>
      <c r="AJ1037" s="128"/>
      <c r="AK1037" s="128"/>
      <c r="AL1037" s="128"/>
      <c r="AM1037" s="128"/>
      <c r="AN1037" s="128"/>
      <c r="AO1037" s="128"/>
      <c r="AP1037" s="128"/>
      <c r="AQ1037" s="128"/>
      <c r="AR1037" s="128"/>
    </row>
    <row r="1038" spans="1:44" s="131" customFormat="1" ht="17.399999999999999" x14ac:dyDescent="0.25">
      <c r="A1038" s="406"/>
      <c r="B1038" s="407"/>
      <c r="C1038" s="408"/>
      <c r="D1038" s="393"/>
      <c r="E1038" s="396"/>
      <c r="F1038" s="424"/>
      <c r="G1038" s="147"/>
      <c r="H1038" s="509"/>
      <c r="I1038" s="229"/>
      <c r="J1038" s="602"/>
      <c r="K1038" s="602"/>
      <c r="L1038" s="339"/>
      <c r="M1038" s="195"/>
      <c r="N1038" s="128"/>
      <c r="O1038" s="128"/>
      <c r="P1038" s="128"/>
      <c r="Q1038" s="128"/>
      <c r="R1038" s="128"/>
      <c r="S1038" s="128"/>
      <c r="T1038" s="128"/>
      <c r="U1038" s="128"/>
      <c r="V1038" s="128"/>
      <c r="W1038" s="128"/>
      <c r="X1038" s="128"/>
      <c r="Y1038" s="128"/>
      <c r="Z1038" s="128"/>
      <c r="AA1038" s="128"/>
      <c r="AB1038" s="128"/>
      <c r="AC1038" s="128"/>
      <c r="AD1038" s="128"/>
      <c r="AE1038" s="128"/>
      <c r="AF1038" s="128"/>
      <c r="AG1038" s="128"/>
      <c r="AH1038" s="128"/>
      <c r="AI1038" s="128"/>
      <c r="AJ1038" s="128"/>
      <c r="AK1038" s="128"/>
      <c r="AL1038" s="128"/>
      <c r="AM1038" s="128"/>
      <c r="AN1038" s="128"/>
      <c r="AO1038" s="128"/>
      <c r="AP1038" s="128"/>
      <c r="AQ1038" s="128"/>
      <c r="AR1038" s="128"/>
    </row>
    <row r="1039" spans="1:44" s="131" customFormat="1" ht="18" customHeight="1" x14ac:dyDescent="0.25">
      <c r="A1039" s="406"/>
      <c r="B1039" s="407"/>
      <c r="C1039" s="408"/>
      <c r="D1039" s="393"/>
      <c r="E1039" s="396"/>
      <c r="F1039" s="424"/>
      <c r="G1039" s="509"/>
      <c r="H1039" s="510"/>
      <c r="I1039" s="229"/>
      <c r="J1039" s="602"/>
      <c r="K1039" s="602"/>
      <c r="L1039" s="339"/>
      <c r="M1039" s="195"/>
      <c r="N1039" s="128"/>
      <c r="O1039" s="128"/>
      <c r="P1039" s="128"/>
      <c r="Q1039" s="128"/>
      <c r="R1039" s="128"/>
      <c r="S1039" s="128"/>
      <c r="T1039" s="128"/>
      <c r="U1039" s="128"/>
      <c r="V1039" s="128"/>
      <c r="W1039" s="128"/>
      <c r="X1039" s="128"/>
      <c r="Y1039" s="128"/>
      <c r="Z1039" s="128"/>
      <c r="AA1039" s="128"/>
      <c r="AB1039" s="128"/>
      <c r="AC1039" s="128"/>
      <c r="AD1039" s="128"/>
      <c r="AE1039" s="128"/>
      <c r="AF1039" s="128"/>
      <c r="AG1039" s="128"/>
      <c r="AH1039" s="128"/>
      <c r="AI1039" s="128"/>
      <c r="AJ1039" s="128"/>
      <c r="AK1039" s="128"/>
      <c r="AL1039" s="128"/>
      <c r="AM1039" s="128"/>
      <c r="AN1039" s="128"/>
      <c r="AO1039" s="128"/>
      <c r="AP1039" s="128"/>
      <c r="AQ1039" s="128"/>
      <c r="AR1039" s="128"/>
    </row>
    <row r="1040" spans="1:44" s="131" customFormat="1" ht="18" customHeight="1" x14ac:dyDescent="0.25">
      <c r="A1040" s="406"/>
      <c r="B1040" s="407"/>
      <c r="C1040" s="408"/>
      <c r="D1040" s="393"/>
      <c r="E1040" s="396"/>
      <c r="F1040" s="424"/>
      <c r="G1040" s="510"/>
      <c r="H1040" s="510"/>
      <c r="I1040" s="229"/>
      <c r="J1040" s="602"/>
      <c r="K1040" s="602"/>
      <c r="L1040" s="339"/>
      <c r="M1040" s="195"/>
      <c r="N1040" s="128"/>
      <c r="O1040" s="128"/>
      <c r="P1040" s="128"/>
      <c r="Q1040" s="128"/>
      <c r="R1040" s="128"/>
      <c r="S1040" s="128"/>
      <c r="T1040" s="128"/>
      <c r="U1040" s="128"/>
      <c r="V1040" s="128"/>
      <c r="W1040" s="128"/>
      <c r="X1040" s="128"/>
      <c r="Y1040" s="128"/>
      <c r="Z1040" s="128"/>
      <c r="AA1040" s="128"/>
      <c r="AB1040" s="128"/>
      <c r="AC1040" s="128"/>
      <c r="AD1040" s="128"/>
      <c r="AE1040" s="128"/>
      <c r="AF1040" s="128"/>
      <c r="AG1040" s="128"/>
      <c r="AH1040" s="128"/>
      <c r="AI1040" s="128"/>
      <c r="AJ1040" s="128"/>
      <c r="AK1040" s="128"/>
      <c r="AL1040" s="128"/>
      <c r="AM1040" s="128"/>
      <c r="AN1040" s="128"/>
      <c r="AO1040" s="128"/>
      <c r="AP1040" s="128"/>
      <c r="AQ1040" s="128"/>
      <c r="AR1040" s="128"/>
    </row>
    <row r="1041" spans="1:44" s="131" customFormat="1" ht="105.75" customHeight="1" x14ac:dyDescent="0.25">
      <c r="A1041" s="406"/>
      <c r="B1041" s="407"/>
      <c r="C1041" s="408"/>
      <c r="D1041" s="394"/>
      <c r="E1041" s="397"/>
      <c r="F1041" s="491"/>
      <c r="G1041" s="511"/>
      <c r="H1041" s="511"/>
      <c r="I1041" s="229"/>
      <c r="J1041" s="603"/>
      <c r="K1041" s="603"/>
      <c r="L1041" s="340"/>
      <c r="M1041" s="195"/>
      <c r="N1041" s="128"/>
      <c r="O1041" s="128"/>
      <c r="P1041" s="128"/>
      <c r="Q1041" s="128"/>
      <c r="R1041" s="128"/>
      <c r="S1041" s="128"/>
      <c r="T1041" s="128"/>
      <c r="U1041" s="128"/>
      <c r="V1041" s="128"/>
      <c r="W1041" s="128"/>
      <c r="X1041" s="128"/>
      <c r="Y1041" s="128"/>
      <c r="Z1041" s="128"/>
      <c r="AA1041" s="128"/>
      <c r="AB1041" s="128"/>
      <c r="AC1041" s="128"/>
      <c r="AD1041" s="128"/>
      <c r="AE1041" s="128"/>
      <c r="AF1041" s="128"/>
      <c r="AG1041" s="128"/>
      <c r="AH1041" s="128"/>
      <c r="AI1041" s="128"/>
      <c r="AJ1041" s="128"/>
      <c r="AK1041" s="128"/>
      <c r="AL1041" s="128"/>
      <c r="AM1041" s="128"/>
      <c r="AN1041" s="128"/>
      <c r="AO1041" s="128"/>
      <c r="AP1041" s="128"/>
      <c r="AQ1041" s="128"/>
      <c r="AR1041" s="128"/>
    </row>
    <row r="1042" spans="1:44" s="131" customFormat="1" ht="20.25" customHeight="1" x14ac:dyDescent="0.25">
      <c r="A1042" s="526"/>
      <c r="B1042" s="404"/>
      <c r="C1042" s="405"/>
      <c r="D1042" s="393" t="s">
        <v>1553</v>
      </c>
      <c r="E1042" s="396" t="s">
        <v>1172</v>
      </c>
      <c r="F1042" s="424" t="s">
        <v>1605</v>
      </c>
      <c r="G1042" s="509"/>
      <c r="H1042" s="509"/>
      <c r="I1042" s="237"/>
      <c r="J1042" s="351"/>
      <c r="K1042" s="351"/>
      <c r="L1042" s="339"/>
      <c r="M1042" s="195"/>
      <c r="N1042" s="128"/>
      <c r="O1042" s="128"/>
      <c r="P1042" s="128"/>
      <c r="Q1042" s="128"/>
      <c r="R1042" s="128"/>
      <c r="S1042" s="128"/>
      <c r="T1042" s="128"/>
      <c r="U1042" s="128"/>
      <c r="V1042" s="128"/>
      <c r="W1042" s="128"/>
      <c r="X1042" s="128"/>
      <c r="Y1042" s="128"/>
      <c r="Z1042" s="128"/>
      <c r="AA1042" s="128"/>
      <c r="AB1042" s="128"/>
      <c r="AC1042" s="128"/>
      <c r="AD1042" s="128"/>
      <c r="AE1042" s="128"/>
      <c r="AF1042" s="128"/>
      <c r="AG1042" s="128"/>
      <c r="AH1042" s="128"/>
      <c r="AI1042" s="128"/>
      <c r="AJ1042" s="128"/>
      <c r="AK1042" s="128"/>
      <c r="AL1042" s="128"/>
      <c r="AM1042" s="128"/>
      <c r="AN1042" s="128"/>
      <c r="AO1042" s="128"/>
      <c r="AP1042" s="128"/>
      <c r="AQ1042" s="128"/>
      <c r="AR1042" s="128"/>
    </row>
    <row r="1043" spans="1:44" s="131" customFormat="1" ht="20.25" customHeight="1" x14ac:dyDescent="0.25">
      <c r="A1043" s="527"/>
      <c r="B1043" s="407"/>
      <c r="C1043" s="408"/>
      <c r="D1043" s="393"/>
      <c r="E1043" s="396"/>
      <c r="F1043" s="424"/>
      <c r="G1043" s="510"/>
      <c r="H1043" s="510"/>
      <c r="I1043" s="229"/>
      <c r="J1043" s="352"/>
      <c r="K1043" s="352"/>
      <c r="L1043" s="339"/>
      <c r="M1043" s="195"/>
      <c r="N1043" s="128"/>
      <c r="O1043" s="128"/>
      <c r="P1043" s="128"/>
      <c r="Q1043" s="128"/>
      <c r="R1043" s="128"/>
      <c r="S1043" s="128"/>
      <c r="T1043" s="128"/>
      <c r="U1043" s="128"/>
      <c r="V1043" s="128"/>
      <c r="W1043" s="128"/>
      <c r="X1043" s="128"/>
      <c r="Y1043" s="128"/>
      <c r="Z1043" s="128"/>
      <c r="AA1043" s="128"/>
      <c r="AB1043" s="128"/>
      <c r="AC1043" s="128"/>
      <c r="AD1043" s="128"/>
      <c r="AE1043" s="128"/>
      <c r="AF1043" s="128"/>
      <c r="AG1043" s="128"/>
      <c r="AH1043" s="128"/>
      <c r="AI1043" s="128"/>
      <c r="AJ1043" s="128"/>
      <c r="AK1043" s="128"/>
      <c r="AL1043" s="128"/>
      <c r="AM1043" s="128"/>
      <c r="AN1043" s="128"/>
      <c r="AO1043" s="128"/>
      <c r="AP1043" s="128"/>
      <c r="AQ1043" s="128"/>
      <c r="AR1043" s="128"/>
    </row>
    <row r="1044" spans="1:44" s="131" customFormat="1" ht="20.25" customHeight="1" x14ac:dyDescent="0.25">
      <c r="A1044" s="527"/>
      <c r="B1044" s="407"/>
      <c r="C1044" s="408"/>
      <c r="D1044" s="393"/>
      <c r="E1044" s="396"/>
      <c r="F1044" s="424"/>
      <c r="G1044" s="510"/>
      <c r="H1044" s="510"/>
      <c r="I1044" s="229"/>
      <c r="J1044" s="352"/>
      <c r="K1044" s="352"/>
      <c r="L1044" s="339"/>
      <c r="M1044" s="195"/>
      <c r="N1044" s="128"/>
      <c r="O1044" s="128"/>
      <c r="P1044" s="128"/>
      <c r="Q1044" s="128"/>
      <c r="R1044" s="128"/>
      <c r="S1044" s="128"/>
      <c r="T1044" s="128"/>
      <c r="U1044" s="128"/>
      <c r="V1044" s="128"/>
      <c r="W1044" s="128"/>
      <c r="X1044" s="128"/>
      <c r="Y1044" s="128"/>
      <c r="Z1044" s="128"/>
      <c r="AA1044" s="128"/>
      <c r="AB1044" s="128"/>
      <c r="AC1044" s="128"/>
      <c r="AD1044" s="128"/>
      <c r="AE1044" s="128"/>
      <c r="AF1044" s="128"/>
      <c r="AG1044" s="128"/>
      <c r="AH1044" s="128"/>
      <c r="AI1044" s="128"/>
      <c r="AJ1044" s="128"/>
      <c r="AK1044" s="128"/>
      <c r="AL1044" s="128"/>
      <c r="AM1044" s="128"/>
      <c r="AN1044" s="128"/>
      <c r="AO1044" s="128"/>
      <c r="AP1044" s="128"/>
      <c r="AQ1044" s="128"/>
      <c r="AR1044" s="128"/>
    </row>
    <row r="1045" spans="1:44" s="131" customFormat="1" ht="20.25" customHeight="1" x14ac:dyDescent="0.25">
      <c r="A1045" s="527"/>
      <c r="B1045" s="407"/>
      <c r="C1045" s="408"/>
      <c r="D1045" s="393"/>
      <c r="E1045" s="396"/>
      <c r="F1045" s="424"/>
      <c r="G1045" s="510"/>
      <c r="H1045" s="510"/>
      <c r="I1045" s="229"/>
      <c r="J1045" s="352"/>
      <c r="K1045" s="352"/>
      <c r="L1045" s="339"/>
      <c r="M1045" s="195"/>
      <c r="N1045" s="128"/>
      <c r="O1045" s="128"/>
      <c r="P1045" s="128"/>
      <c r="Q1045" s="128"/>
      <c r="R1045" s="128"/>
      <c r="S1045" s="128"/>
      <c r="T1045" s="128"/>
      <c r="U1045" s="128"/>
      <c r="V1045" s="128"/>
      <c r="W1045" s="128"/>
      <c r="X1045" s="128"/>
      <c r="Y1045" s="128"/>
      <c r="Z1045" s="128"/>
      <c r="AA1045" s="128"/>
      <c r="AB1045" s="128"/>
      <c r="AC1045" s="128"/>
      <c r="AD1045" s="128"/>
      <c r="AE1045" s="128"/>
      <c r="AF1045" s="128"/>
      <c r="AG1045" s="128"/>
      <c r="AH1045" s="128"/>
      <c r="AI1045" s="128"/>
      <c r="AJ1045" s="128"/>
      <c r="AK1045" s="128"/>
      <c r="AL1045" s="128"/>
      <c r="AM1045" s="128"/>
      <c r="AN1045" s="128"/>
      <c r="AO1045" s="128"/>
      <c r="AP1045" s="128"/>
      <c r="AQ1045" s="128"/>
      <c r="AR1045" s="128"/>
    </row>
    <row r="1046" spans="1:44" s="131" customFormat="1" ht="52.5" customHeight="1" x14ac:dyDescent="0.25">
      <c r="A1046" s="528"/>
      <c r="B1046" s="410"/>
      <c r="C1046" s="411"/>
      <c r="D1046" s="393"/>
      <c r="E1046" s="396"/>
      <c r="F1046" s="424"/>
      <c r="G1046" s="511"/>
      <c r="H1046" s="511"/>
      <c r="I1046" s="244"/>
      <c r="J1046" s="353"/>
      <c r="K1046" s="353"/>
      <c r="L1046" s="339"/>
      <c r="M1046" s="195"/>
      <c r="N1046" s="128"/>
      <c r="O1046" s="128"/>
      <c r="P1046" s="128"/>
      <c r="Q1046" s="128"/>
      <c r="R1046" s="128"/>
      <c r="S1046" s="128"/>
      <c r="T1046" s="128"/>
      <c r="U1046" s="128"/>
      <c r="V1046" s="128"/>
      <c r="W1046" s="128"/>
      <c r="X1046" s="128"/>
      <c r="Y1046" s="128"/>
      <c r="Z1046" s="128"/>
      <c r="AA1046" s="128"/>
      <c r="AB1046" s="128"/>
      <c r="AC1046" s="128"/>
      <c r="AD1046" s="128"/>
      <c r="AE1046" s="128"/>
      <c r="AF1046" s="128"/>
      <c r="AG1046" s="128"/>
      <c r="AH1046" s="128"/>
      <c r="AI1046" s="128"/>
      <c r="AJ1046" s="128"/>
      <c r="AK1046" s="128"/>
      <c r="AL1046" s="128"/>
      <c r="AM1046" s="128"/>
      <c r="AN1046" s="128"/>
      <c r="AO1046" s="128"/>
      <c r="AP1046" s="128"/>
      <c r="AQ1046" s="128"/>
      <c r="AR1046" s="128"/>
    </row>
    <row r="1047" spans="1:44" s="131" customFormat="1" ht="78.75" customHeight="1" x14ac:dyDescent="0.3">
      <c r="A1047" s="406"/>
      <c r="B1047" s="407"/>
      <c r="C1047" s="408"/>
      <c r="D1047" s="314" t="s">
        <v>1554</v>
      </c>
      <c r="E1047" s="317" t="s">
        <v>1446</v>
      </c>
      <c r="F1047" s="246"/>
      <c r="G1047" s="247"/>
      <c r="H1047" s="248"/>
      <c r="I1047" s="229"/>
      <c r="J1047" s="249"/>
      <c r="K1047" s="229"/>
      <c r="L1047" s="250"/>
      <c r="M1047" s="195"/>
      <c r="N1047" s="128"/>
      <c r="O1047" s="128"/>
      <c r="P1047" s="128"/>
      <c r="Q1047" s="128"/>
      <c r="R1047" s="128"/>
      <c r="S1047" s="128"/>
      <c r="T1047" s="128"/>
      <c r="U1047" s="128"/>
      <c r="V1047" s="128"/>
      <c r="W1047" s="128"/>
      <c r="X1047" s="128"/>
      <c r="Y1047" s="128"/>
      <c r="Z1047" s="128"/>
      <c r="AA1047" s="128"/>
      <c r="AB1047" s="128"/>
      <c r="AC1047" s="128"/>
      <c r="AD1047" s="128"/>
      <c r="AE1047" s="128"/>
      <c r="AF1047" s="128"/>
      <c r="AG1047" s="128"/>
      <c r="AH1047" s="128"/>
      <c r="AI1047" s="128"/>
      <c r="AJ1047" s="128"/>
      <c r="AK1047" s="128"/>
      <c r="AL1047" s="128"/>
      <c r="AM1047" s="128"/>
      <c r="AN1047" s="128"/>
      <c r="AO1047" s="128"/>
      <c r="AP1047" s="128"/>
      <c r="AQ1047" s="128"/>
      <c r="AR1047" s="128"/>
    </row>
    <row r="1048" spans="1:44" s="129" customFormat="1" ht="30" customHeight="1" x14ac:dyDescent="0.25">
      <c r="A1048" s="560"/>
      <c r="B1048" s="416"/>
      <c r="C1048" s="436" t="s">
        <v>1555</v>
      </c>
      <c r="D1048" s="333" t="s">
        <v>1174</v>
      </c>
      <c r="E1048" s="333"/>
      <c r="F1048" s="384" t="s">
        <v>1175</v>
      </c>
      <c r="G1048" s="354"/>
      <c r="H1048" s="354"/>
      <c r="I1048" s="240"/>
      <c r="J1048" s="373"/>
      <c r="K1048" s="373"/>
      <c r="L1048" s="340"/>
      <c r="M1048" s="195"/>
      <c r="N1048" s="128"/>
      <c r="O1048" s="128"/>
      <c r="P1048" s="128"/>
      <c r="Q1048" s="128"/>
      <c r="R1048" s="128"/>
      <c r="S1048" s="128"/>
      <c r="T1048" s="128"/>
      <c r="U1048" s="128"/>
      <c r="V1048" s="128"/>
      <c r="W1048" s="128"/>
      <c r="X1048" s="128"/>
      <c r="Y1048" s="128"/>
      <c r="Z1048" s="128"/>
      <c r="AA1048" s="128"/>
      <c r="AB1048" s="128"/>
      <c r="AC1048" s="128"/>
      <c r="AD1048" s="128"/>
      <c r="AE1048" s="128"/>
      <c r="AF1048" s="128"/>
      <c r="AG1048" s="128"/>
      <c r="AH1048" s="128"/>
      <c r="AI1048" s="128"/>
      <c r="AJ1048" s="128"/>
      <c r="AK1048" s="128"/>
      <c r="AL1048" s="128"/>
      <c r="AM1048" s="128"/>
      <c r="AN1048" s="128"/>
      <c r="AO1048" s="128"/>
      <c r="AP1048" s="128"/>
      <c r="AQ1048" s="128"/>
      <c r="AR1048" s="128"/>
    </row>
    <row r="1049" spans="1:44" s="129" customFormat="1" ht="30" customHeight="1" x14ac:dyDescent="0.25">
      <c r="A1049" s="561"/>
      <c r="B1049" s="418"/>
      <c r="C1049" s="436"/>
      <c r="D1049" s="333"/>
      <c r="E1049" s="333"/>
      <c r="F1049" s="384"/>
      <c r="G1049" s="589"/>
      <c r="H1049" s="589"/>
      <c r="I1049" s="230"/>
      <c r="J1049" s="374"/>
      <c r="K1049" s="374"/>
      <c r="L1049" s="508"/>
      <c r="M1049" s="195"/>
      <c r="N1049" s="128"/>
      <c r="O1049" s="128"/>
      <c r="P1049" s="128"/>
      <c r="Q1049" s="128"/>
      <c r="R1049" s="128"/>
      <c r="S1049" s="128"/>
      <c r="T1049" s="128"/>
      <c r="U1049" s="128"/>
      <c r="V1049" s="128"/>
      <c r="W1049" s="128"/>
      <c r="X1049" s="128"/>
      <c r="Y1049" s="128"/>
      <c r="Z1049" s="128"/>
      <c r="AA1049" s="128"/>
      <c r="AB1049" s="128"/>
      <c r="AC1049" s="128"/>
      <c r="AD1049" s="128"/>
      <c r="AE1049" s="128"/>
      <c r="AF1049" s="128"/>
      <c r="AG1049" s="128"/>
      <c r="AH1049" s="128"/>
      <c r="AI1049" s="128"/>
      <c r="AJ1049" s="128"/>
      <c r="AK1049" s="128"/>
      <c r="AL1049" s="128"/>
      <c r="AM1049" s="128"/>
      <c r="AN1049" s="128"/>
      <c r="AO1049" s="128"/>
      <c r="AP1049" s="128"/>
      <c r="AQ1049" s="128"/>
      <c r="AR1049" s="128"/>
    </row>
    <row r="1050" spans="1:44" s="129" customFormat="1" ht="30" customHeight="1" x14ac:dyDescent="0.25">
      <c r="A1050" s="561"/>
      <c r="B1050" s="418"/>
      <c r="C1050" s="436"/>
      <c r="D1050" s="333"/>
      <c r="E1050" s="333"/>
      <c r="F1050" s="384"/>
      <c r="G1050" s="589"/>
      <c r="H1050" s="589"/>
      <c r="I1050" s="230"/>
      <c r="J1050" s="374"/>
      <c r="K1050" s="374"/>
      <c r="L1050" s="508"/>
      <c r="M1050" s="195"/>
      <c r="N1050" s="128"/>
      <c r="O1050" s="128"/>
      <c r="P1050" s="128"/>
      <c r="Q1050" s="128"/>
      <c r="R1050" s="128"/>
      <c r="S1050" s="128"/>
      <c r="T1050" s="128"/>
      <c r="U1050" s="128"/>
      <c r="V1050" s="128"/>
      <c r="W1050" s="128"/>
      <c r="X1050" s="128"/>
      <c r="Y1050" s="128"/>
      <c r="Z1050" s="128"/>
      <c r="AA1050" s="128"/>
      <c r="AB1050" s="128"/>
      <c r="AC1050" s="128"/>
      <c r="AD1050" s="128"/>
      <c r="AE1050" s="128"/>
      <c r="AF1050" s="128"/>
      <c r="AG1050" s="128"/>
      <c r="AH1050" s="128"/>
      <c r="AI1050" s="128"/>
      <c r="AJ1050" s="128"/>
      <c r="AK1050" s="128"/>
      <c r="AL1050" s="128"/>
      <c r="AM1050" s="128"/>
      <c r="AN1050" s="128"/>
      <c r="AO1050" s="128"/>
      <c r="AP1050" s="128"/>
      <c r="AQ1050" s="128"/>
      <c r="AR1050" s="128"/>
    </row>
    <row r="1051" spans="1:44" s="129" customFormat="1" ht="30" customHeight="1" x14ac:dyDescent="0.25">
      <c r="A1051" s="561"/>
      <c r="B1051" s="418"/>
      <c r="C1051" s="436"/>
      <c r="D1051" s="333"/>
      <c r="E1051" s="333"/>
      <c r="F1051" s="384"/>
      <c r="G1051" s="589"/>
      <c r="H1051" s="589"/>
      <c r="I1051" s="230"/>
      <c r="J1051" s="374"/>
      <c r="K1051" s="374"/>
      <c r="L1051" s="508"/>
      <c r="M1051" s="195"/>
      <c r="N1051" s="128"/>
      <c r="O1051" s="128"/>
      <c r="P1051" s="128"/>
      <c r="Q1051" s="128"/>
      <c r="R1051" s="128"/>
      <c r="S1051" s="128"/>
      <c r="T1051" s="128"/>
      <c r="U1051" s="128"/>
      <c r="V1051" s="128"/>
      <c r="W1051" s="128"/>
      <c r="X1051" s="128"/>
      <c r="Y1051" s="128"/>
      <c r="Z1051" s="128"/>
      <c r="AA1051" s="128"/>
      <c r="AB1051" s="128"/>
      <c r="AC1051" s="128"/>
      <c r="AD1051" s="128"/>
      <c r="AE1051" s="128"/>
      <c r="AF1051" s="128"/>
      <c r="AG1051" s="128"/>
      <c r="AH1051" s="128"/>
      <c r="AI1051" s="128"/>
      <c r="AJ1051" s="128"/>
      <c r="AK1051" s="128"/>
      <c r="AL1051" s="128"/>
      <c r="AM1051" s="128"/>
      <c r="AN1051" s="128"/>
      <c r="AO1051" s="128"/>
      <c r="AP1051" s="128"/>
      <c r="AQ1051" s="128"/>
      <c r="AR1051" s="128"/>
    </row>
    <row r="1052" spans="1:44" s="129" customFormat="1" ht="127.5" customHeight="1" x14ac:dyDescent="0.25">
      <c r="A1052" s="562"/>
      <c r="B1052" s="420"/>
      <c r="C1052" s="436"/>
      <c r="D1052" s="333"/>
      <c r="E1052" s="333"/>
      <c r="F1052" s="384"/>
      <c r="G1052" s="355"/>
      <c r="H1052" s="355"/>
      <c r="I1052" s="245"/>
      <c r="J1052" s="590"/>
      <c r="K1052" s="590"/>
      <c r="L1052" s="341"/>
      <c r="M1052" s="195"/>
      <c r="N1052" s="128"/>
      <c r="O1052" s="128"/>
      <c r="P1052" s="128"/>
      <c r="Q1052" s="128"/>
      <c r="R1052" s="128"/>
      <c r="S1052" s="128"/>
      <c r="T1052" s="128"/>
      <c r="U1052" s="128"/>
      <c r="V1052" s="128"/>
      <c r="W1052" s="128"/>
      <c r="X1052" s="128"/>
      <c r="Y1052" s="128"/>
      <c r="Z1052" s="128"/>
      <c r="AA1052" s="128"/>
      <c r="AB1052" s="128"/>
      <c r="AC1052" s="128"/>
      <c r="AD1052" s="128"/>
      <c r="AE1052" s="128"/>
      <c r="AF1052" s="128"/>
      <c r="AG1052" s="128"/>
      <c r="AH1052" s="128"/>
      <c r="AI1052" s="128"/>
      <c r="AJ1052" s="128"/>
      <c r="AK1052" s="128"/>
      <c r="AL1052" s="128"/>
      <c r="AM1052" s="128"/>
      <c r="AN1052" s="128"/>
      <c r="AO1052" s="128"/>
      <c r="AP1052" s="128"/>
      <c r="AQ1052" s="128"/>
      <c r="AR1052" s="128"/>
    </row>
    <row r="1053" spans="1:44" s="131" customFormat="1" ht="18" customHeight="1" x14ac:dyDescent="0.25">
      <c r="A1053" s="526"/>
      <c r="B1053" s="404"/>
      <c r="C1053" s="405"/>
      <c r="D1053" s="393" t="s">
        <v>1556</v>
      </c>
      <c r="E1053" s="396" t="s">
        <v>1177</v>
      </c>
      <c r="F1053" s="424" t="s">
        <v>1178</v>
      </c>
      <c r="G1053" s="509"/>
      <c r="H1053" s="509"/>
      <c r="I1053" s="237"/>
      <c r="J1053" s="351"/>
      <c r="K1053" s="351"/>
      <c r="L1053" s="339"/>
      <c r="M1053" s="195"/>
      <c r="N1053" s="128"/>
      <c r="O1053" s="128"/>
      <c r="P1053" s="128"/>
      <c r="Q1053" s="128"/>
      <c r="R1053" s="128"/>
      <c r="S1053" s="128"/>
      <c r="T1053" s="128"/>
      <c r="U1053" s="128"/>
      <c r="V1053" s="128"/>
      <c r="W1053" s="128"/>
      <c r="X1053" s="128"/>
      <c r="Y1053" s="128"/>
      <c r="Z1053" s="128"/>
      <c r="AA1053" s="128"/>
      <c r="AB1053" s="128"/>
      <c r="AC1053" s="128"/>
      <c r="AD1053" s="128"/>
      <c r="AE1053" s="128"/>
      <c r="AF1053" s="128"/>
      <c r="AG1053" s="128"/>
      <c r="AH1053" s="128"/>
      <c r="AI1053" s="128"/>
      <c r="AJ1053" s="128"/>
      <c r="AK1053" s="128"/>
      <c r="AL1053" s="128"/>
      <c r="AM1053" s="128"/>
      <c r="AN1053" s="128"/>
      <c r="AO1053" s="128"/>
      <c r="AP1053" s="128"/>
      <c r="AQ1053" s="128"/>
      <c r="AR1053" s="128"/>
    </row>
    <row r="1054" spans="1:44" s="131" customFormat="1" ht="18" customHeight="1" x14ac:dyDescent="0.25">
      <c r="A1054" s="527"/>
      <c r="B1054" s="407"/>
      <c r="C1054" s="408"/>
      <c r="D1054" s="393"/>
      <c r="E1054" s="396"/>
      <c r="F1054" s="424"/>
      <c r="G1054" s="510"/>
      <c r="H1054" s="510"/>
      <c r="I1054" s="229"/>
      <c r="J1054" s="352"/>
      <c r="K1054" s="352"/>
      <c r="L1054" s="339"/>
      <c r="M1054" s="195"/>
      <c r="N1054" s="128"/>
      <c r="O1054" s="128"/>
      <c r="P1054" s="128"/>
      <c r="Q1054" s="128"/>
      <c r="R1054" s="128"/>
      <c r="S1054" s="128"/>
      <c r="T1054" s="128"/>
      <c r="U1054" s="128"/>
      <c r="V1054" s="128"/>
      <c r="W1054" s="128"/>
      <c r="X1054" s="128"/>
      <c r="Y1054" s="128"/>
      <c r="Z1054" s="128"/>
      <c r="AA1054" s="128"/>
      <c r="AB1054" s="128"/>
      <c r="AC1054" s="128"/>
      <c r="AD1054" s="128"/>
      <c r="AE1054" s="128"/>
      <c r="AF1054" s="128"/>
      <c r="AG1054" s="128"/>
      <c r="AH1054" s="128"/>
      <c r="AI1054" s="128"/>
      <c r="AJ1054" s="128"/>
      <c r="AK1054" s="128"/>
      <c r="AL1054" s="128"/>
      <c r="AM1054" s="128"/>
      <c r="AN1054" s="128"/>
      <c r="AO1054" s="128"/>
      <c r="AP1054" s="128"/>
      <c r="AQ1054" s="128"/>
      <c r="AR1054" s="128"/>
    </row>
    <row r="1055" spans="1:44" s="131" customFormat="1" ht="18" customHeight="1" x14ac:dyDescent="0.25">
      <c r="A1055" s="527"/>
      <c r="B1055" s="407"/>
      <c r="C1055" s="408"/>
      <c r="D1055" s="393"/>
      <c r="E1055" s="396"/>
      <c r="F1055" s="424"/>
      <c r="G1055" s="510"/>
      <c r="H1055" s="510"/>
      <c r="I1055" s="229"/>
      <c r="J1055" s="352"/>
      <c r="K1055" s="352"/>
      <c r="L1055" s="339"/>
      <c r="M1055" s="195"/>
      <c r="N1055" s="128"/>
      <c r="O1055" s="128"/>
      <c r="P1055" s="128"/>
      <c r="Q1055" s="128"/>
      <c r="R1055" s="128"/>
      <c r="S1055" s="128"/>
      <c r="T1055" s="128"/>
      <c r="U1055" s="128"/>
      <c r="V1055" s="128"/>
      <c r="W1055" s="128"/>
      <c r="X1055" s="128"/>
      <c r="Y1055" s="128"/>
      <c r="Z1055" s="128"/>
      <c r="AA1055" s="128"/>
      <c r="AB1055" s="128"/>
      <c r="AC1055" s="128"/>
      <c r="AD1055" s="128"/>
      <c r="AE1055" s="128"/>
      <c r="AF1055" s="128"/>
      <c r="AG1055" s="128"/>
      <c r="AH1055" s="128"/>
      <c r="AI1055" s="128"/>
      <c r="AJ1055" s="128"/>
      <c r="AK1055" s="128"/>
      <c r="AL1055" s="128"/>
      <c r="AM1055" s="128"/>
      <c r="AN1055" s="128"/>
      <c r="AO1055" s="128"/>
      <c r="AP1055" s="128"/>
      <c r="AQ1055" s="128"/>
      <c r="AR1055" s="128"/>
    </row>
    <row r="1056" spans="1:44" s="131" customFormat="1" ht="18" customHeight="1" x14ac:dyDescent="0.25">
      <c r="A1056" s="527"/>
      <c r="B1056" s="407"/>
      <c r="C1056" s="408"/>
      <c r="D1056" s="393"/>
      <c r="E1056" s="396"/>
      <c r="F1056" s="424"/>
      <c r="G1056" s="510"/>
      <c r="H1056" s="510"/>
      <c r="I1056" s="229"/>
      <c r="J1056" s="352"/>
      <c r="K1056" s="352"/>
      <c r="L1056" s="339"/>
      <c r="M1056" s="195"/>
      <c r="N1056" s="128"/>
      <c r="O1056" s="128"/>
      <c r="P1056" s="128"/>
      <c r="Q1056" s="128"/>
      <c r="R1056" s="128"/>
      <c r="S1056" s="128"/>
      <c r="T1056" s="128"/>
      <c r="U1056" s="128"/>
      <c r="V1056" s="128"/>
      <c r="W1056" s="128"/>
      <c r="X1056" s="128"/>
      <c r="Y1056" s="128"/>
      <c r="Z1056" s="128"/>
      <c r="AA1056" s="128"/>
      <c r="AB1056" s="128"/>
      <c r="AC1056" s="128"/>
      <c r="AD1056" s="128"/>
      <c r="AE1056" s="128"/>
      <c r="AF1056" s="128"/>
      <c r="AG1056" s="128"/>
      <c r="AH1056" s="128"/>
      <c r="AI1056" s="128"/>
      <c r="AJ1056" s="128"/>
      <c r="AK1056" s="128"/>
      <c r="AL1056" s="128"/>
      <c r="AM1056" s="128"/>
      <c r="AN1056" s="128"/>
      <c r="AO1056" s="128"/>
      <c r="AP1056" s="128"/>
      <c r="AQ1056" s="128"/>
      <c r="AR1056" s="128"/>
    </row>
    <row r="1057" spans="1:44" s="131" customFormat="1" ht="18" customHeight="1" x14ac:dyDescent="0.25">
      <c r="A1057" s="527"/>
      <c r="B1057" s="407"/>
      <c r="C1057" s="408"/>
      <c r="D1057" s="393"/>
      <c r="E1057" s="396"/>
      <c r="F1057" s="424"/>
      <c r="G1057" s="510"/>
      <c r="H1057" s="510"/>
      <c r="I1057" s="229"/>
      <c r="J1057" s="352"/>
      <c r="K1057" s="352"/>
      <c r="L1057" s="339"/>
      <c r="M1057" s="195"/>
      <c r="N1057" s="128"/>
      <c r="O1057" s="128"/>
      <c r="P1057" s="128"/>
      <c r="Q1057" s="128"/>
      <c r="R1057" s="128"/>
      <c r="S1057" s="128"/>
      <c r="T1057" s="128"/>
      <c r="U1057" s="128"/>
      <c r="V1057" s="128"/>
      <c r="W1057" s="128"/>
      <c r="X1057" s="128"/>
      <c r="Y1057" s="128"/>
      <c r="Z1057" s="128"/>
      <c r="AA1057" s="128"/>
      <c r="AB1057" s="128"/>
      <c r="AC1057" s="128"/>
      <c r="AD1057" s="128"/>
      <c r="AE1057" s="128"/>
      <c r="AF1057" s="128"/>
      <c r="AG1057" s="128"/>
      <c r="AH1057" s="128"/>
      <c r="AI1057" s="128"/>
      <c r="AJ1057" s="128"/>
      <c r="AK1057" s="128"/>
      <c r="AL1057" s="128"/>
      <c r="AM1057" s="128"/>
      <c r="AN1057" s="128"/>
      <c r="AO1057" s="128"/>
      <c r="AP1057" s="128"/>
      <c r="AQ1057" s="128"/>
      <c r="AR1057" s="128"/>
    </row>
    <row r="1058" spans="1:44" s="131" customFormat="1" ht="18" customHeight="1" x14ac:dyDescent="0.25">
      <c r="A1058" s="527"/>
      <c r="B1058" s="407"/>
      <c r="C1058" s="408"/>
      <c r="D1058" s="393"/>
      <c r="E1058" s="396"/>
      <c r="F1058" s="424"/>
      <c r="G1058" s="510"/>
      <c r="H1058" s="510"/>
      <c r="I1058" s="229"/>
      <c r="J1058" s="352"/>
      <c r="K1058" s="352"/>
      <c r="L1058" s="339"/>
      <c r="M1058" s="195"/>
      <c r="N1058" s="128"/>
      <c r="O1058" s="128"/>
      <c r="P1058" s="128"/>
      <c r="Q1058" s="128"/>
      <c r="R1058" s="128"/>
      <c r="S1058" s="128"/>
      <c r="T1058" s="128"/>
      <c r="U1058" s="128"/>
      <c r="V1058" s="128"/>
      <c r="W1058" s="128"/>
      <c r="X1058" s="128"/>
      <c r="Y1058" s="128"/>
      <c r="Z1058" s="128"/>
      <c r="AA1058" s="128"/>
      <c r="AB1058" s="128"/>
      <c r="AC1058" s="128"/>
      <c r="AD1058" s="128"/>
      <c r="AE1058" s="128"/>
      <c r="AF1058" s="128"/>
      <c r="AG1058" s="128"/>
      <c r="AH1058" s="128"/>
      <c r="AI1058" s="128"/>
      <c r="AJ1058" s="128"/>
      <c r="AK1058" s="128"/>
      <c r="AL1058" s="128"/>
      <c r="AM1058" s="128"/>
      <c r="AN1058" s="128"/>
      <c r="AO1058" s="128"/>
      <c r="AP1058" s="128"/>
      <c r="AQ1058" s="128"/>
      <c r="AR1058" s="128"/>
    </row>
    <row r="1059" spans="1:44" s="131" customFormat="1" ht="18" customHeight="1" x14ac:dyDescent="0.25">
      <c r="A1059" s="527"/>
      <c r="B1059" s="407"/>
      <c r="C1059" s="408"/>
      <c r="D1059" s="393"/>
      <c r="E1059" s="396"/>
      <c r="F1059" s="424"/>
      <c r="G1059" s="510"/>
      <c r="H1059" s="510"/>
      <c r="I1059" s="229"/>
      <c r="J1059" s="352"/>
      <c r="K1059" s="352"/>
      <c r="L1059" s="339"/>
      <c r="M1059" s="195"/>
      <c r="N1059" s="128"/>
      <c r="O1059" s="128"/>
      <c r="P1059" s="128"/>
      <c r="Q1059" s="128"/>
      <c r="R1059" s="128"/>
      <c r="S1059" s="128"/>
      <c r="T1059" s="128"/>
      <c r="U1059" s="128"/>
      <c r="V1059" s="128"/>
      <c r="W1059" s="128"/>
      <c r="X1059" s="128"/>
      <c r="Y1059" s="128"/>
      <c r="Z1059" s="128"/>
      <c r="AA1059" s="128"/>
      <c r="AB1059" s="128"/>
      <c r="AC1059" s="128"/>
      <c r="AD1059" s="128"/>
      <c r="AE1059" s="128"/>
      <c r="AF1059" s="128"/>
      <c r="AG1059" s="128"/>
      <c r="AH1059" s="128"/>
      <c r="AI1059" s="128"/>
      <c r="AJ1059" s="128"/>
      <c r="AK1059" s="128"/>
      <c r="AL1059" s="128"/>
      <c r="AM1059" s="128"/>
      <c r="AN1059" s="128"/>
      <c r="AO1059" s="128"/>
      <c r="AP1059" s="128"/>
      <c r="AQ1059" s="128"/>
      <c r="AR1059" s="128"/>
    </row>
    <row r="1060" spans="1:44" s="131" customFormat="1" ht="141.75" customHeight="1" x14ac:dyDescent="0.25">
      <c r="A1060" s="528"/>
      <c r="B1060" s="410"/>
      <c r="C1060" s="411"/>
      <c r="D1060" s="393"/>
      <c r="E1060" s="396"/>
      <c r="F1060" s="424"/>
      <c r="G1060" s="511"/>
      <c r="H1060" s="511"/>
      <c r="I1060" s="244"/>
      <c r="J1060" s="353"/>
      <c r="K1060" s="353"/>
      <c r="L1060" s="339"/>
      <c r="M1060" s="195"/>
      <c r="N1060" s="128"/>
      <c r="O1060" s="128"/>
      <c r="P1060" s="128"/>
      <c r="Q1060" s="128"/>
      <c r="R1060" s="128"/>
      <c r="S1060" s="128"/>
      <c r="T1060" s="128"/>
      <c r="U1060" s="128"/>
      <c r="V1060" s="128"/>
      <c r="W1060" s="128"/>
      <c r="X1060" s="128"/>
      <c r="Y1060" s="128"/>
      <c r="Z1060" s="128"/>
      <c r="AA1060" s="128"/>
      <c r="AB1060" s="128"/>
      <c r="AC1060" s="128"/>
      <c r="AD1060" s="128"/>
      <c r="AE1060" s="128"/>
      <c r="AF1060" s="128"/>
      <c r="AG1060" s="128"/>
      <c r="AH1060" s="128"/>
      <c r="AI1060" s="128"/>
      <c r="AJ1060" s="128"/>
      <c r="AK1060" s="128"/>
      <c r="AL1060" s="128"/>
      <c r="AM1060" s="128"/>
      <c r="AN1060" s="128"/>
      <c r="AO1060" s="128"/>
      <c r="AP1060" s="128"/>
      <c r="AQ1060" s="128"/>
      <c r="AR1060" s="128"/>
    </row>
    <row r="1061" spans="1:44" s="131" customFormat="1" ht="20.25" customHeight="1" x14ac:dyDescent="0.25">
      <c r="A1061" s="406"/>
      <c r="B1061" s="407"/>
      <c r="C1061" s="408"/>
      <c r="D1061" s="392" t="s">
        <v>1557</v>
      </c>
      <c r="E1061" s="395" t="s">
        <v>1180</v>
      </c>
      <c r="F1061" s="490" t="s">
        <v>1181</v>
      </c>
      <c r="G1061" s="509"/>
      <c r="H1061" s="509"/>
      <c r="I1061" s="229"/>
      <c r="J1061" s="351"/>
      <c r="K1061" s="351"/>
      <c r="L1061" s="339"/>
      <c r="M1061" s="195"/>
      <c r="N1061" s="128"/>
      <c r="O1061" s="128"/>
      <c r="P1061" s="128"/>
      <c r="Q1061" s="128"/>
      <c r="R1061" s="128"/>
      <c r="S1061" s="128"/>
      <c r="T1061" s="128"/>
      <c r="U1061" s="128"/>
      <c r="V1061" s="128"/>
      <c r="W1061" s="128"/>
      <c r="X1061" s="128"/>
      <c r="Y1061" s="128"/>
      <c r="Z1061" s="128"/>
      <c r="AA1061" s="128"/>
      <c r="AB1061" s="128"/>
      <c r="AC1061" s="128"/>
      <c r="AD1061" s="128"/>
      <c r="AE1061" s="128"/>
      <c r="AF1061" s="128"/>
      <c r="AG1061" s="128"/>
      <c r="AH1061" s="128"/>
      <c r="AI1061" s="128"/>
      <c r="AJ1061" s="128"/>
      <c r="AK1061" s="128"/>
      <c r="AL1061" s="128"/>
      <c r="AM1061" s="128"/>
      <c r="AN1061" s="128"/>
      <c r="AO1061" s="128"/>
      <c r="AP1061" s="128"/>
      <c r="AQ1061" s="128"/>
      <c r="AR1061" s="128"/>
    </row>
    <row r="1062" spans="1:44" s="131" customFormat="1" ht="20.25" customHeight="1" x14ac:dyDescent="0.25">
      <c r="A1062" s="406"/>
      <c r="B1062" s="407"/>
      <c r="C1062" s="408"/>
      <c r="D1062" s="393"/>
      <c r="E1062" s="396"/>
      <c r="F1062" s="424"/>
      <c r="G1062" s="510"/>
      <c r="H1062" s="510"/>
      <c r="I1062" s="229"/>
      <c r="J1062" s="352"/>
      <c r="K1062" s="352"/>
      <c r="L1062" s="339"/>
      <c r="M1062" s="195"/>
      <c r="N1062" s="128"/>
      <c r="O1062" s="128"/>
      <c r="P1062" s="128"/>
      <c r="Q1062" s="128"/>
      <c r="R1062" s="128"/>
      <c r="S1062" s="128"/>
      <c r="T1062" s="128"/>
      <c r="U1062" s="128"/>
      <c r="V1062" s="128"/>
      <c r="W1062" s="128"/>
      <c r="X1062" s="128"/>
      <c r="Y1062" s="128"/>
      <c r="Z1062" s="128"/>
      <c r="AA1062" s="128"/>
      <c r="AB1062" s="128"/>
      <c r="AC1062" s="128"/>
      <c r="AD1062" s="128"/>
      <c r="AE1062" s="128"/>
      <c r="AF1062" s="128"/>
      <c r="AG1062" s="128"/>
      <c r="AH1062" s="128"/>
      <c r="AI1062" s="128"/>
      <c r="AJ1062" s="128"/>
      <c r="AK1062" s="128"/>
      <c r="AL1062" s="128"/>
      <c r="AM1062" s="128"/>
      <c r="AN1062" s="128"/>
      <c r="AO1062" s="128"/>
      <c r="AP1062" s="128"/>
      <c r="AQ1062" s="128"/>
      <c r="AR1062" s="128"/>
    </row>
    <row r="1063" spans="1:44" s="131" customFormat="1" ht="20.25" customHeight="1" x14ac:dyDescent="0.25">
      <c r="A1063" s="406"/>
      <c r="B1063" s="407"/>
      <c r="C1063" s="408"/>
      <c r="D1063" s="393"/>
      <c r="E1063" s="396"/>
      <c r="F1063" s="424"/>
      <c r="G1063" s="510"/>
      <c r="H1063" s="510"/>
      <c r="I1063" s="229"/>
      <c r="J1063" s="352"/>
      <c r="K1063" s="352"/>
      <c r="L1063" s="339"/>
      <c r="M1063" s="195"/>
      <c r="N1063" s="128"/>
      <c r="O1063" s="128"/>
      <c r="P1063" s="128"/>
      <c r="Q1063" s="128"/>
      <c r="R1063" s="128"/>
      <c r="S1063" s="128"/>
      <c r="T1063" s="128"/>
      <c r="U1063" s="128"/>
      <c r="V1063" s="128"/>
      <c r="W1063" s="128"/>
      <c r="X1063" s="128"/>
      <c r="Y1063" s="128"/>
      <c r="Z1063" s="128"/>
      <c r="AA1063" s="128"/>
      <c r="AB1063" s="128"/>
      <c r="AC1063" s="128"/>
      <c r="AD1063" s="128"/>
      <c r="AE1063" s="128"/>
      <c r="AF1063" s="128"/>
      <c r="AG1063" s="128"/>
      <c r="AH1063" s="128"/>
      <c r="AI1063" s="128"/>
      <c r="AJ1063" s="128"/>
      <c r="AK1063" s="128"/>
      <c r="AL1063" s="128"/>
      <c r="AM1063" s="128"/>
      <c r="AN1063" s="128"/>
      <c r="AO1063" s="128"/>
      <c r="AP1063" s="128"/>
      <c r="AQ1063" s="128"/>
      <c r="AR1063" s="128"/>
    </row>
    <row r="1064" spans="1:44" s="131" customFormat="1" ht="20.25" customHeight="1" x14ac:dyDescent="0.25">
      <c r="A1064" s="406"/>
      <c r="B1064" s="407"/>
      <c r="C1064" s="408"/>
      <c r="D1064" s="393"/>
      <c r="E1064" s="396"/>
      <c r="F1064" s="424"/>
      <c r="G1064" s="510"/>
      <c r="H1064" s="510"/>
      <c r="I1064" s="229"/>
      <c r="J1064" s="352"/>
      <c r="K1064" s="352"/>
      <c r="L1064" s="339"/>
      <c r="M1064" s="195"/>
      <c r="N1064" s="128"/>
      <c r="O1064" s="128"/>
      <c r="P1064" s="128"/>
      <c r="Q1064" s="128"/>
      <c r="R1064" s="128"/>
      <c r="S1064" s="128"/>
      <c r="T1064" s="128"/>
      <c r="U1064" s="128"/>
      <c r="V1064" s="128"/>
      <c r="W1064" s="128"/>
      <c r="X1064" s="128"/>
      <c r="Y1064" s="128"/>
      <c r="Z1064" s="128"/>
      <c r="AA1064" s="128"/>
      <c r="AB1064" s="128"/>
      <c r="AC1064" s="128"/>
      <c r="AD1064" s="128"/>
      <c r="AE1064" s="128"/>
      <c r="AF1064" s="128"/>
      <c r="AG1064" s="128"/>
      <c r="AH1064" s="128"/>
      <c r="AI1064" s="128"/>
      <c r="AJ1064" s="128"/>
      <c r="AK1064" s="128"/>
      <c r="AL1064" s="128"/>
      <c r="AM1064" s="128"/>
      <c r="AN1064" s="128"/>
      <c r="AO1064" s="128"/>
      <c r="AP1064" s="128"/>
      <c r="AQ1064" s="128"/>
      <c r="AR1064" s="128"/>
    </row>
    <row r="1065" spans="1:44" s="131" customFormat="1" ht="20.25" customHeight="1" x14ac:dyDescent="0.25">
      <c r="A1065" s="406"/>
      <c r="B1065" s="407"/>
      <c r="C1065" s="408"/>
      <c r="D1065" s="393"/>
      <c r="E1065" s="396"/>
      <c r="F1065" s="424"/>
      <c r="G1065" s="510"/>
      <c r="H1065" s="510"/>
      <c r="I1065" s="229"/>
      <c r="J1065" s="352"/>
      <c r="K1065" s="352"/>
      <c r="L1065" s="339"/>
      <c r="M1065" s="195"/>
      <c r="N1065" s="128"/>
      <c r="O1065" s="128"/>
      <c r="P1065" s="128"/>
      <c r="Q1065" s="128"/>
      <c r="R1065" s="128"/>
      <c r="S1065" s="128"/>
      <c r="T1065" s="128"/>
      <c r="U1065" s="128"/>
      <c r="V1065" s="128"/>
      <c r="W1065" s="128"/>
      <c r="X1065" s="128"/>
      <c r="Y1065" s="128"/>
      <c r="Z1065" s="128"/>
      <c r="AA1065" s="128"/>
      <c r="AB1065" s="128"/>
      <c r="AC1065" s="128"/>
      <c r="AD1065" s="128"/>
      <c r="AE1065" s="128"/>
      <c r="AF1065" s="128"/>
      <c r="AG1065" s="128"/>
      <c r="AH1065" s="128"/>
      <c r="AI1065" s="128"/>
      <c r="AJ1065" s="128"/>
      <c r="AK1065" s="128"/>
      <c r="AL1065" s="128"/>
      <c r="AM1065" s="128"/>
      <c r="AN1065" s="128"/>
      <c r="AO1065" s="128"/>
      <c r="AP1065" s="128"/>
      <c r="AQ1065" s="128"/>
      <c r="AR1065" s="128"/>
    </row>
    <row r="1066" spans="1:44" s="131" customFormat="1" ht="20.25" customHeight="1" x14ac:dyDescent="0.25">
      <c r="A1066" s="406"/>
      <c r="B1066" s="407"/>
      <c r="C1066" s="408"/>
      <c r="D1066" s="393"/>
      <c r="E1066" s="396"/>
      <c r="F1066" s="424"/>
      <c r="G1066" s="510"/>
      <c r="H1066" s="510"/>
      <c r="I1066" s="229"/>
      <c r="J1066" s="352"/>
      <c r="K1066" s="352"/>
      <c r="L1066" s="339"/>
      <c r="M1066" s="195"/>
      <c r="N1066" s="128"/>
      <c r="O1066" s="128"/>
      <c r="P1066" s="128"/>
      <c r="Q1066" s="128"/>
      <c r="R1066" s="128"/>
      <c r="S1066" s="128"/>
      <c r="T1066" s="128"/>
      <c r="U1066" s="128"/>
      <c r="V1066" s="128"/>
      <c r="W1066" s="128"/>
      <c r="X1066" s="128"/>
      <c r="Y1066" s="128"/>
      <c r="Z1066" s="128"/>
      <c r="AA1066" s="128"/>
      <c r="AB1066" s="128"/>
      <c r="AC1066" s="128"/>
      <c r="AD1066" s="128"/>
      <c r="AE1066" s="128"/>
      <c r="AF1066" s="128"/>
      <c r="AG1066" s="128"/>
      <c r="AH1066" s="128"/>
      <c r="AI1066" s="128"/>
      <c r="AJ1066" s="128"/>
      <c r="AK1066" s="128"/>
      <c r="AL1066" s="128"/>
      <c r="AM1066" s="128"/>
      <c r="AN1066" s="128"/>
      <c r="AO1066" s="128"/>
      <c r="AP1066" s="128"/>
      <c r="AQ1066" s="128"/>
      <c r="AR1066" s="128"/>
    </row>
    <row r="1067" spans="1:44" s="131" customFormat="1" ht="20.25" customHeight="1" x14ac:dyDescent="0.25">
      <c r="A1067" s="406"/>
      <c r="B1067" s="407"/>
      <c r="C1067" s="408"/>
      <c r="D1067" s="393"/>
      <c r="E1067" s="396"/>
      <c r="F1067" s="424"/>
      <c r="G1067" s="510"/>
      <c r="H1067" s="510"/>
      <c r="I1067" s="229"/>
      <c r="J1067" s="352"/>
      <c r="K1067" s="352"/>
      <c r="L1067" s="339"/>
      <c r="M1067" s="195"/>
      <c r="N1067" s="128"/>
      <c r="O1067" s="128"/>
      <c r="P1067" s="128"/>
      <c r="Q1067" s="128"/>
      <c r="R1067" s="128"/>
      <c r="S1067" s="128"/>
      <c r="T1067" s="128"/>
      <c r="U1067" s="128"/>
      <c r="V1067" s="128"/>
      <c r="W1067" s="128"/>
      <c r="X1067" s="128"/>
      <c r="Y1067" s="128"/>
      <c r="Z1067" s="128"/>
      <c r="AA1067" s="128"/>
      <c r="AB1067" s="128"/>
      <c r="AC1067" s="128"/>
      <c r="AD1067" s="128"/>
      <c r="AE1067" s="128"/>
      <c r="AF1067" s="128"/>
      <c r="AG1067" s="128"/>
      <c r="AH1067" s="128"/>
      <c r="AI1067" s="128"/>
      <c r="AJ1067" s="128"/>
      <c r="AK1067" s="128"/>
      <c r="AL1067" s="128"/>
      <c r="AM1067" s="128"/>
      <c r="AN1067" s="128"/>
      <c r="AO1067" s="128"/>
      <c r="AP1067" s="128"/>
      <c r="AQ1067" s="128"/>
      <c r="AR1067" s="128"/>
    </row>
    <row r="1068" spans="1:44" s="131" customFormat="1" ht="20.25" customHeight="1" x14ac:dyDescent="0.25">
      <c r="A1068" s="406"/>
      <c r="B1068" s="407"/>
      <c r="C1068" s="408"/>
      <c r="D1068" s="394"/>
      <c r="E1068" s="397"/>
      <c r="F1068" s="491"/>
      <c r="G1068" s="511"/>
      <c r="H1068" s="511"/>
      <c r="I1068" s="229"/>
      <c r="J1068" s="353"/>
      <c r="K1068" s="353"/>
      <c r="L1068" s="340"/>
      <c r="M1068" s="195"/>
      <c r="N1068" s="128"/>
      <c r="O1068" s="128"/>
      <c r="P1068" s="128"/>
      <c r="Q1068" s="128"/>
      <c r="R1068" s="128"/>
      <c r="S1068" s="128"/>
      <c r="T1068" s="128"/>
      <c r="U1068" s="128"/>
      <c r="V1068" s="128"/>
      <c r="W1068" s="128"/>
      <c r="X1068" s="128"/>
      <c r="Y1068" s="128"/>
      <c r="Z1068" s="128"/>
      <c r="AA1068" s="128"/>
      <c r="AB1068" s="128"/>
      <c r="AC1068" s="128"/>
      <c r="AD1068" s="128"/>
      <c r="AE1068" s="128"/>
      <c r="AF1068" s="128"/>
      <c r="AG1068" s="128"/>
      <c r="AH1068" s="128"/>
      <c r="AI1068" s="128"/>
      <c r="AJ1068" s="128"/>
      <c r="AK1068" s="128"/>
      <c r="AL1068" s="128"/>
      <c r="AM1068" s="128"/>
      <c r="AN1068" s="128"/>
      <c r="AO1068" s="128"/>
      <c r="AP1068" s="128"/>
      <c r="AQ1068" s="128"/>
      <c r="AR1068" s="128"/>
    </row>
    <row r="1069" spans="1:44" s="131" customFormat="1" ht="20.25" customHeight="1" x14ac:dyDescent="0.25">
      <c r="A1069" s="526"/>
      <c r="B1069" s="404"/>
      <c r="C1069" s="405"/>
      <c r="D1069" s="393" t="s">
        <v>1558</v>
      </c>
      <c r="E1069" s="396" t="s">
        <v>1183</v>
      </c>
      <c r="F1069" s="424" t="s">
        <v>1184</v>
      </c>
      <c r="G1069" s="509"/>
      <c r="H1069" s="509"/>
      <c r="I1069" s="237"/>
      <c r="J1069" s="351"/>
      <c r="K1069" s="351"/>
      <c r="L1069" s="339"/>
      <c r="M1069" s="195"/>
      <c r="N1069" s="128"/>
      <c r="O1069" s="128"/>
      <c r="P1069" s="128"/>
      <c r="Q1069" s="128"/>
      <c r="R1069" s="128"/>
      <c r="S1069" s="128"/>
      <c r="T1069" s="128"/>
      <c r="U1069" s="128"/>
      <c r="V1069" s="128"/>
      <c r="W1069" s="128"/>
      <c r="X1069" s="128"/>
      <c r="Y1069" s="128"/>
      <c r="Z1069" s="128"/>
      <c r="AA1069" s="128"/>
      <c r="AB1069" s="128"/>
      <c r="AC1069" s="128"/>
      <c r="AD1069" s="128"/>
      <c r="AE1069" s="128"/>
      <c r="AF1069" s="128"/>
      <c r="AG1069" s="128"/>
      <c r="AH1069" s="128"/>
      <c r="AI1069" s="128"/>
      <c r="AJ1069" s="128"/>
      <c r="AK1069" s="128"/>
      <c r="AL1069" s="128"/>
      <c r="AM1069" s="128"/>
      <c r="AN1069" s="128"/>
      <c r="AO1069" s="128"/>
      <c r="AP1069" s="128"/>
      <c r="AQ1069" s="128"/>
      <c r="AR1069" s="128"/>
    </row>
    <row r="1070" spans="1:44" s="131" customFormat="1" ht="20.25" customHeight="1" x14ac:dyDescent="0.25">
      <c r="A1070" s="527"/>
      <c r="B1070" s="407"/>
      <c r="C1070" s="408"/>
      <c r="D1070" s="393"/>
      <c r="E1070" s="396"/>
      <c r="F1070" s="424"/>
      <c r="G1070" s="510"/>
      <c r="H1070" s="510"/>
      <c r="I1070" s="229"/>
      <c r="J1070" s="352"/>
      <c r="K1070" s="352"/>
      <c r="L1070" s="339"/>
      <c r="M1070" s="195"/>
      <c r="N1070" s="128"/>
      <c r="O1070" s="128"/>
      <c r="P1070" s="128"/>
      <c r="Q1070" s="128"/>
      <c r="R1070" s="128"/>
      <c r="S1070" s="128"/>
      <c r="T1070" s="128"/>
      <c r="U1070" s="128"/>
      <c r="V1070" s="128"/>
      <c r="W1070" s="128"/>
      <c r="X1070" s="128"/>
      <c r="Y1070" s="128"/>
      <c r="Z1070" s="128"/>
      <c r="AA1070" s="128"/>
      <c r="AB1070" s="128"/>
      <c r="AC1070" s="128"/>
      <c r="AD1070" s="128"/>
      <c r="AE1070" s="128"/>
      <c r="AF1070" s="128"/>
      <c r="AG1070" s="128"/>
      <c r="AH1070" s="128"/>
      <c r="AI1070" s="128"/>
      <c r="AJ1070" s="128"/>
      <c r="AK1070" s="128"/>
      <c r="AL1070" s="128"/>
      <c r="AM1070" s="128"/>
      <c r="AN1070" s="128"/>
      <c r="AO1070" s="128"/>
      <c r="AP1070" s="128"/>
      <c r="AQ1070" s="128"/>
      <c r="AR1070" s="128"/>
    </row>
    <row r="1071" spans="1:44" s="131" customFormat="1" ht="20.25" customHeight="1" x14ac:dyDescent="0.25">
      <c r="A1071" s="527"/>
      <c r="B1071" s="407"/>
      <c r="C1071" s="408"/>
      <c r="D1071" s="393"/>
      <c r="E1071" s="396"/>
      <c r="F1071" s="424"/>
      <c r="G1071" s="510"/>
      <c r="H1071" s="510"/>
      <c r="I1071" s="229"/>
      <c r="J1071" s="352"/>
      <c r="K1071" s="352"/>
      <c r="L1071" s="339"/>
      <c r="M1071" s="195"/>
      <c r="N1071" s="128"/>
      <c r="O1071" s="128"/>
      <c r="P1071" s="128"/>
      <c r="Q1071" s="128"/>
      <c r="R1071" s="128"/>
      <c r="S1071" s="128"/>
      <c r="T1071" s="128"/>
      <c r="U1071" s="128"/>
      <c r="V1071" s="128"/>
      <c r="W1071" s="128"/>
      <c r="X1071" s="128"/>
      <c r="Y1071" s="128"/>
      <c r="Z1071" s="128"/>
      <c r="AA1071" s="128"/>
      <c r="AB1071" s="128"/>
      <c r="AC1071" s="128"/>
      <c r="AD1071" s="128"/>
      <c r="AE1071" s="128"/>
      <c r="AF1071" s="128"/>
      <c r="AG1071" s="128"/>
      <c r="AH1071" s="128"/>
      <c r="AI1071" s="128"/>
      <c r="AJ1071" s="128"/>
      <c r="AK1071" s="128"/>
      <c r="AL1071" s="128"/>
      <c r="AM1071" s="128"/>
      <c r="AN1071" s="128"/>
      <c r="AO1071" s="128"/>
      <c r="AP1071" s="128"/>
      <c r="AQ1071" s="128"/>
      <c r="AR1071" s="128"/>
    </row>
    <row r="1072" spans="1:44" s="131" customFormat="1" ht="20.25" customHeight="1" x14ac:dyDescent="0.25">
      <c r="A1072" s="527"/>
      <c r="B1072" s="407"/>
      <c r="C1072" s="408"/>
      <c r="D1072" s="393"/>
      <c r="E1072" s="396"/>
      <c r="F1072" s="424"/>
      <c r="G1072" s="510"/>
      <c r="H1072" s="510"/>
      <c r="I1072" s="229"/>
      <c r="J1072" s="352"/>
      <c r="K1072" s="352"/>
      <c r="L1072" s="339"/>
      <c r="M1072" s="195"/>
      <c r="N1072" s="128"/>
      <c r="O1072" s="128"/>
      <c r="P1072" s="128"/>
      <c r="Q1072" s="128"/>
      <c r="R1072" s="128"/>
      <c r="S1072" s="128"/>
      <c r="T1072" s="128"/>
      <c r="U1072" s="128"/>
      <c r="V1072" s="128"/>
      <c r="W1072" s="128"/>
      <c r="X1072" s="128"/>
      <c r="Y1072" s="128"/>
      <c r="Z1072" s="128"/>
      <c r="AA1072" s="128"/>
      <c r="AB1072" s="128"/>
      <c r="AC1072" s="128"/>
      <c r="AD1072" s="128"/>
      <c r="AE1072" s="128"/>
      <c r="AF1072" s="128"/>
      <c r="AG1072" s="128"/>
      <c r="AH1072" s="128"/>
      <c r="AI1072" s="128"/>
      <c r="AJ1072" s="128"/>
      <c r="AK1072" s="128"/>
      <c r="AL1072" s="128"/>
      <c r="AM1072" s="128"/>
      <c r="AN1072" s="128"/>
      <c r="AO1072" s="128"/>
      <c r="AP1072" s="128"/>
      <c r="AQ1072" s="128"/>
      <c r="AR1072" s="128"/>
    </row>
    <row r="1073" spans="1:44" s="131" customFormat="1" ht="20.25" customHeight="1" x14ac:dyDescent="0.25">
      <c r="A1073" s="527"/>
      <c r="B1073" s="407"/>
      <c r="C1073" s="408"/>
      <c r="D1073" s="393"/>
      <c r="E1073" s="396"/>
      <c r="F1073" s="424"/>
      <c r="G1073" s="510"/>
      <c r="H1073" s="510"/>
      <c r="I1073" s="229"/>
      <c r="J1073" s="352"/>
      <c r="K1073" s="352"/>
      <c r="L1073" s="339"/>
      <c r="M1073" s="195"/>
      <c r="N1073" s="128"/>
      <c r="O1073" s="128"/>
      <c r="P1073" s="128"/>
      <c r="Q1073" s="128"/>
      <c r="R1073" s="128"/>
      <c r="S1073" s="128"/>
      <c r="T1073" s="128"/>
      <c r="U1073" s="128"/>
      <c r="V1073" s="128"/>
      <c r="W1073" s="128"/>
      <c r="X1073" s="128"/>
      <c r="Y1073" s="128"/>
      <c r="Z1073" s="128"/>
      <c r="AA1073" s="128"/>
      <c r="AB1073" s="128"/>
      <c r="AC1073" s="128"/>
      <c r="AD1073" s="128"/>
      <c r="AE1073" s="128"/>
      <c r="AF1073" s="128"/>
      <c r="AG1073" s="128"/>
      <c r="AH1073" s="128"/>
      <c r="AI1073" s="128"/>
      <c r="AJ1073" s="128"/>
      <c r="AK1073" s="128"/>
      <c r="AL1073" s="128"/>
      <c r="AM1073" s="128"/>
      <c r="AN1073" s="128"/>
      <c r="AO1073" s="128"/>
      <c r="AP1073" s="128"/>
      <c r="AQ1073" s="128"/>
      <c r="AR1073" s="128"/>
    </row>
    <row r="1074" spans="1:44" s="131" customFormat="1" ht="20.25" customHeight="1" x14ac:dyDescent="0.25">
      <c r="A1074" s="527"/>
      <c r="B1074" s="407"/>
      <c r="C1074" s="408"/>
      <c r="D1074" s="393"/>
      <c r="E1074" s="396"/>
      <c r="F1074" s="424"/>
      <c r="G1074" s="510"/>
      <c r="H1074" s="510"/>
      <c r="I1074" s="229"/>
      <c r="J1074" s="352"/>
      <c r="K1074" s="352"/>
      <c r="L1074" s="339"/>
      <c r="M1074" s="195"/>
      <c r="N1074" s="128"/>
      <c r="O1074" s="128"/>
      <c r="P1074" s="128"/>
      <c r="Q1074" s="128"/>
      <c r="R1074" s="128"/>
      <c r="S1074" s="128"/>
      <c r="T1074" s="128"/>
      <c r="U1074" s="128"/>
      <c r="V1074" s="128"/>
      <c r="W1074" s="128"/>
      <c r="X1074" s="128"/>
      <c r="Y1074" s="128"/>
      <c r="Z1074" s="128"/>
      <c r="AA1074" s="128"/>
      <c r="AB1074" s="128"/>
      <c r="AC1074" s="128"/>
      <c r="AD1074" s="128"/>
      <c r="AE1074" s="128"/>
      <c r="AF1074" s="128"/>
      <c r="AG1074" s="128"/>
      <c r="AH1074" s="128"/>
      <c r="AI1074" s="128"/>
      <c r="AJ1074" s="128"/>
      <c r="AK1074" s="128"/>
      <c r="AL1074" s="128"/>
      <c r="AM1074" s="128"/>
      <c r="AN1074" s="128"/>
      <c r="AO1074" s="128"/>
      <c r="AP1074" s="128"/>
      <c r="AQ1074" s="128"/>
      <c r="AR1074" s="128"/>
    </row>
    <row r="1075" spans="1:44" s="131" customFormat="1" ht="61.5" customHeight="1" x14ac:dyDescent="0.25">
      <c r="A1075" s="528"/>
      <c r="B1075" s="410"/>
      <c r="C1075" s="411"/>
      <c r="D1075" s="393"/>
      <c r="E1075" s="396"/>
      <c r="F1075" s="424"/>
      <c r="G1075" s="511"/>
      <c r="H1075" s="511"/>
      <c r="I1075" s="244"/>
      <c r="J1075" s="353"/>
      <c r="K1075" s="353"/>
      <c r="L1075" s="339"/>
      <c r="M1075" s="195"/>
      <c r="N1075" s="128"/>
      <c r="O1075" s="128"/>
      <c r="P1075" s="128"/>
      <c r="Q1075" s="128"/>
      <c r="R1075" s="128"/>
      <c r="S1075" s="128"/>
      <c r="T1075" s="128"/>
      <c r="U1075" s="128"/>
      <c r="V1075" s="128"/>
      <c r="W1075" s="128"/>
      <c r="X1075" s="128"/>
      <c r="Y1075" s="128"/>
      <c r="Z1075" s="128"/>
      <c r="AA1075" s="128"/>
      <c r="AB1075" s="128"/>
      <c r="AC1075" s="128"/>
      <c r="AD1075" s="128"/>
      <c r="AE1075" s="128"/>
      <c r="AF1075" s="128"/>
      <c r="AG1075" s="128"/>
      <c r="AH1075" s="128"/>
      <c r="AI1075" s="128"/>
      <c r="AJ1075" s="128"/>
      <c r="AK1075" s="128"/>
      <c r="AL1075" s="128"/>
      <c r="AM1075" s="128"/>
      <c r="AN1075" s="128"/>
      <c r="AO1075" s="128"/>
      <c r="AP1075" s="128"/>
      <c r="AQ1075" s="128"/>
      <c r="AR1075" s="128"/>
    </row>
    <row r="1076" spans="1:44" s="131" customFormat="1" ht="20.25" customHeight="1" x14ac:dyDescent="0.25">
      <c r="A1076" s="406"/>
      <c r="B1076" s="407"/>
      <c r="C1076" s="408"/>
      <c r="D1076" s="392" t="s">
        <v>1559</v>
      </c>
      <c r="E1076" s="395" t="s">
        <v>1186</v>
      </c>
      <c r="F1076" s="490" t="s">
        <v>1187</v>
      </c>
      <c r="G1076" s="509"/>
      <c r="H1076" s="509"/>
      <c r="I1076" s="229"/>
      <c r="J1076" s="351"/>
      <c r="K1076" s="351"/>
      <c r="L1076" s="341"/>
      <c r="M1076" s="195"/>
      <c r="N1076" s="128"/>
      <c r="O1076" s="128"/>
      <c r="P1076" s="128"/>
      <c r="Q1076" s="128"/>
      <c r="R1076" s="128"/>
      <c r="S1076" s="128"/>
      <c r="T1076" s="128"/>
      <c r="U1076" s="128"/>
      <c r="V1076" s="128"/>
      <c r="W1076" s="128"/>
      <c r="X1076" s="128"/>
      <c r="Y1076" s="128"/>
      <c r="Z1076" s="128"/>
      <c r="AA1076" s="128"/>
      <c r="AB1076" s="128"/>
      <c r="AC1076" s="128"/>
      <c r="AD1076" s="128"/>
      <c r="AE1076" s="128"/>
      <c r="AF1076" s="128"/>
      <c r="AG1076" s="128"/>
      <c r="AH1076" s="128"/>
      <c r="AI1076" s="128"/>
      <c r="AJ1076" s="128"/>
      <c r="AK1076" s="128"/>
      <c r="AL1076" s="128"/>
      <c r="AM1076" s="128"/>
      <c r="AN1076" s="128"/>
      <c r="AO1076" s="128"/>
      <c r="AP1076" s="128"/>
      <c r="AQ1076" s="128"/>
      <c r="AR1076" s="128"/>
    </row>
    <row r="1077" spans="1:44" s="131" customFormat="1" ht="20.25" customHeight="1" x14ac:dyDescent="0.25">
      <c r="A1077" s="406"/>
      <c r="B1077" s="407"/>
      <c r="C1077" s="408"/>
      <c r="D1077" s="393"/>
      <c r="E1077" s="396"/>
      <c r="F1077" s="424"/>
      <c r="G1077" s="510"/>
      <c r="H1077" s="510"/>
      <c r="I1077" s="229"/>
      <c r="J1077" s="352"/>
      <c r="K1077" s="352"/>
      <c r="L1077" s="339"/>
      <c r="M1077" s="195"/>
      <c r="N1077" s="128"/>
      <c r="O1077" s="128"/>
      <c r="P1077" s="128"/>
      <c r="Q1077" s="128"/>
      <c r="R1077" s="128"/>
      <c r="S1077" s="128"/>
      <c r="T1077" s="128"/>
      <c r="U1077" s="128"/>
      <c r="V1077" s="128"/>
      <c r="W1077" s="128"/>
      <c r="X1077" s="128"/>
      <c r="Y1077" s="128"/>
      <c r="Z1077" s="128"/>
      <c r="AA1077" s="128"/>
      <c r="AB1077" s="128"/>
      <c r="AC1077" s="128"/>
      <c r="AD1077" s="128"/>
      <c r="AE1077" s="128"/>
      <c r="AF1077" s="128"/>
      <c r="AG1077" s="128"/>
      <c r="AH1077" s="128"/>
      <c r="AI1077" s="128"/>
      <c r="AJ1077" s="128"/>
      <c r="AK1077" s="128"/>
      <c r="AL1077" s="128"/>
      <c r="AM1077" s="128"/>
      <c r="AN1077" s="128"/>
      <c r="AO1077" s="128"/>
      <c r="AP1077" s="128"/>
      <c r="AQ1077" s="128"/>
      <c r="AR1077" s="128"/>
    </row>
    <row r="1078" spans="1:44" s="131" customFormat="1" ht="20.25" customHeight="1" x14ac:dyDescent="0.25">
      <c r="A1078" s="406"/>
      <c r="B1078" s="407"/>
      <c r="C1078" s="408"/>
      <c r="D1078" s="393"/>
      <c r="E1078" s="396"/>
      <c r="F1078" s="424"/>
      <c r="G1078" s="510"/>
      <c r="H1078" s="510"/>
      <c r="I1078" s="229"/>
      <c r="J1078" s="352"/>
      <c r="K1078" s="352"/>
      <c r="L1078" s="339"/>
      <c r="M1078" s="195"/>
      <c r="N1078" s="128"/>
      <c r="O1078" s="128"/>
      <c r="P1078" s="128"/>
      <c r="Q1078" s="128"/>
      <c r="R1078" s="128"/>
      <c r="S1078" s="128"/>
      <c r="T1078" s="128"/>
      <c r="U1078" s="128"/>
      <c r="V1078" s="128"/>
      <c r="W1078" s="128"/>
      <c r="X1078" s="128"/>
      <c r="Y1078" s="128"/>
      <c r="Z1078" s="128"/>
      <c r="AA1078" s="128"/>
      <c r="AB1078" s="128"/>
      <c r="AC1078" s="128"/>
      <c r="AD1078" s="128"/>
      <c r="AE1078" s="128"/>
      <c r="AF1078" s="128"/>
      <c r="AG1078" s="128"/>
      <c r="AH1078" s="128"/>
      <c r="AI1078" s="128"/>
      <c r="AJ1078" s="128"/>
      <c r="AK1078" s="128"/>
      <c r="AL1078" s="128"/>
      <c r="AM1078" s="128"/>
      <c r="AN1078" s="128"/>
      <c r="AO1078" s="128"/>
      <c r="AP1078" s="128"/>
      <c r="AQ1078" s="128"/>
      <c r="AR1078" s="128"/>
    </row>
    <row r="1079" spans="1:44" s="131" customFormat="1" ht="20.25" customHeight="1" x14ac:dyDescent="0.25">
      <c r="A1079" s="406"/>
      <c r="B1079" s="407"/>
      <c r="C1079" s="408"/>
      <c r="D1079" s="393"/>
      <c r="E1079" s="396"/>
      <c r="F1079" s="424"/>
      <c r="G1079" s="510"/>
      <c r="H1079" s="510"/>
      <c r="I1079" s="229"/>
      <c r="J1079" s="352"/>
      <c r="K1079" s="352"/>
      <c r="L1079" s="339"/>
      <c r="M1079" s="195"/>
      <c r="N1079" s="128"/>
      <c r="O1079" s="128"/>
      <c r="P1079" s="128"/>
      <c r="Q1079" s="128"/>
      <c r="R1079" s="128"/>
      <c r="S1079" s="128"/>
      <c r="T1079" s="128"/>
      <c r="U1079" s="128"/>
      <c r="V1079" s="128"/>
      <c r="W1079" s="128"/>
      <c r="X1079" s="128"/>
      <c r="Y1079" s="128"/>
      <c r="Z1079" s="128"/>
      <c r="AA1079" s="128"/>
      <c r="AB1079" s="128"/>
      <c r="AC1079" s="128"/>
      <c r="AD1079" s="128"/>
      <c r="AE1079" s="128"/>
      <c r="AF1079" s="128"/>
      <c r="AG1079" s="128"/>
      <c r="AH1079" s="128"/>
      <c r="AI1079" s="128"/>
      <c r="AJ1079" s="128"/>
      <c r="AK1079" s="128"/>
      <c r="AL1079" s="128"/>
      <c r="AM1079" s="128"/>
      <c r="AN1079" s="128"/>
      <c r="AO1079" s="128"/>
      <c r="AP1079" s="128"/>
      <c r="AQ1079" s="128"/>
      <c r="AR1079" s="128"/>
    </row>
    <row r="1080" spans="1:44" s="131" customFormat="1" ht="20.25" customHeight="1" x14ac:dyDescent="0.25">
      <c r="A1080" s="406"/>
      <c r="B1080" s="407"/>
      <c r="C1080" s="408"/>
      <c r="D1080" s="393"/>
      <c r="E1080" s="396"/>
      <c r="F1080" s="424"/>
      <c r="G1080" s="510"/>
      <c r="H1080" s="510"/>
      <c r="I1080" s="229"/>
      <c r="J1080" s="352"/>
      <c r="K1080" s="352"/>
      <c r="L1080" s="339"/>
      <c r="M1080" s="195"/>
      <c r="N1080" s="128"/>
      <c r="O1080" s="128"/>
      <c r="P1080" s="128"/>
      <c r="Q1080" s="128"/>
      <c r="R1080" s="128"/>
      <c r="S1080" s="128"/>
      <c r="T1080" s="128"/>
      <c r="U1080" s="128"/>
      <c r="V1080" s="128"/>
      <c r="W1080" s="128"/>
      <c r="X1080" s="128"/>
      <c r="Y1080" s="128"/>
      <c r="Z1080" s="128"/>
      <c r="AA1080" s="128"/>
      <c r="AB1080" s="128"/>
      <c r="AC1080" s="128"/>
      <c r="AD1080" s="128"/>
      <c r="AE1080" s="128"/>
      <c r="AF1080" s="128"/>
      <c r="AG1080" s="128"/>
      <c r="AH1080" s="128"/>
      <c r="AI1080" s="128"/>
      <c r="AJ1080" s="128"/>
      <c r="AK1080" s="128"/>
      <c r="AL1080" s="128"/>
      <c r="AM1080" s="128"/>
      <c r="AN1080" s="128"/>
      <c r="AO1080" s="128"/>
      <c r="AP1080" s="128"/>
      <c r="AQ1080" s="128"/>
      <c r="AR1080" s="128"/>
    </row>
    <row r="1081" spans="1:44" s="131" customFormat="1" ht="108.75" customHeight="1" x14ac:dyDescent="0.25">
      <c r="A1081" s="406"/>
      <c r="B1081" s="407"/>
      <c r="C1081" s="408"/>
      <c r="D1081" s="394"/>
      <c r="E1081" s="397"/>
      <c r="F1081" s="491"/>
      <c r="G1081" s="511"/>
      <c r="H1081" s="511"/>
      <c r="I1081" s="229"/>
      <c r="J1081" s="353"/>
      <c r="K1081" s="353"/>
      <c r="L1081" s="340"/>
      <c r="M1081" s="195"/>
      <c r="N1081" s="128"/>
      <c r="O1081" s="128"/>
      <c r="P1081" s="128"/>
      <c r="Q1081" s="128"/>
      <c r="R1081" s="128"/>
      <c r="S1081" s="128"/>
      <c r="T1081" s="128"/>
      <c r="U1081" s="128"/>
      <c r="V1081" s="128"/>
      <c r="W1081" s="128"/>
      <c r="X1081" s="128"/>
      <c r="Y1081" s="128"/>
      <c r="Z1081" s="128"/>
      <c r="AA1081" s="128"/>
      <c r="AB1081" s="128"/>
      <c r="AC1081" s="128"/>
      <c r="AD1081" s="128"/>
      <c r="AE1081" s="128"/>
      <c r="AF1081" s="128"/>
      <c r="AG1081" s="128"/>
      <c r="AH1081" s="128"/>
      <c r="AI1081" s="128"/>
      <c r="AJ1081" s="128"/>
      <c r="AK1081" s="128"/>
      <c r="AL1081" s="128"/>
      <c r="AM1081" s="128"/>
      <c r="AN1081" s="128"/>
      <c r="AO1081" s="128"/>
      <c r="AP1081" s="128"/>
      <c r="AQ1081" s="128"/>
      <c r="AR1081" s="128"/>
    </row>
    <row r="1082" spans="1:44" s="131" customFormat="1" ht="18" customHeight="1" x14ac:dyDescent="0.25">
      <c r="A1082" s="526"/>
      <c r="B1082" s="404"/>
      <c r="C1082" s="405"/>
      <c r="D1082" s="439" t="s">
        <v>1560</v>
      </c>
      <c r="E1082" s="396" t="s">
        <v>1447</v>
      </c>
      <c r="F1082" s="424"/>
      <c r="G1082" s="509"/>
      <c r="H1082" s="509"/>
      <c r="I1082" s="237"/>
      <c r="J1082" s="351"/>
      <c r="K1082" s="351"/>
      <c r="L1082" s="339"/>
      <c r="M1082" s="195"/>
      <c r="N1082" s="128"/>
      <c r="O1082" s="128"/>
      <c r="P1082" s="128"/>
      <c r="Q1082" s="128"/>
      <c r="R1082" s="128"/>
      <c r="S1082" s="128"/>
      <c r="T1082" s="128"/>
      <c r="U1082" s="128"/>
      <c r="V1082" s="128"/>
      <c r="W1082" s="128"/>
      <c r="X1082" s="128"/>
      <c r="Y1082" s="128"/>
      <c r="Z1082" s="128"/>
      <c r="AA1082" s="128"/>
      <c r="AB1082" s="128"/>
      <c r="AC1082" s="128"/>
      <c r="AD1082" s="128"/>
      <c r="AE1082" s="128"/>
      <c r="AF1082" s="128"/>
      <c r="AG1082" s="128"/>
      <c r="AH1082" s="128"/>
      <c r="AI1082" s="128"/>
      <c r="AJ1082" s="128"/>
      <c r="AK1082" s="128"/>
      <c r="AL1082" s="128"/>
      <c r="AM1082" s="128"/>
      <c r="AN1082" s="128"/>
      <c r="AO1082" s="128"/>
      <c r="AP1082" s="128"/>
      <c r="AQ1082" s="128"/>
      <c r="AR1082" s="128"/>
    </row>
    <row r="1083" spans="1:44" s="131" customFormat="1" ht="18" customHeight="1" x14ac:dyDescent="0.25">
      <c r="A1083" s="527"/>
      <c r="B1083" s="407"/>
      <c r="C1083" s="408"/>
      <c r="D1083" s="440"/>
      <c r="E1083" s="438"/>
      <c r="F1083" s="424"/>
      <c r="G1083" s="510"/>
      <c r="H1083" s="510"/>
      <c r="I1083" s="229"/>
      <c r="J1083" s="352"/>
      <c r="K1083" s="352"/>
      <c r="L1083" s="339"/>
      <c r="M1083" s="195"/>
      <c r="N1083" s="128"/>
      <c r="O1083" s="128"/>
      <c r="P1083" s="128"/>
      <c r="Q1083" s="128"/>
      <c r="R1083" s="128"/>
      <c r="S1083" s="128"/>
      <c r="T1083" s="128"/>
      <c r="U1083" s="128"/>
      <c r="V1083" s="128"/>
      <c r="W1083" s="128"/>
      <c r="X1083" s="128"/>
      <c r="Y1083" s="128"/>
      <c r="Z1083" s="128"/>
      <c r="AA1083" s="128"/>
      <c r="AB1083" s="128"/>
      <c r="AC1083" s="128"/>
      <c r="AD1083" s="128"/>
      <c r="AE1083" s="128"/>
      <c r="AF1083" s="128"/>
      <c r="AG1083" s="128"/>
      <c r="AH1083" s="128"/>
      <c r="AI1083" s="128"/>
      <c r="AJ1083" s="128"/>
      <c r="AK1083" s="128"/>
      <c r="AL1083" s="128"/>
      <c r="AM1083" s="128"/>
      <c r="AN1083" s="128"/>
      <c r="AO1083" s="128"/>
      <c r="AP1083" s="128"/>
      <c r="AQ1083" s="128"/>
      <c r="AR1083" s="128"/>
    </row>
    <row r="1084" spans="1:44" s="131" customFormat="1" ht="18" customHeight="1" x14ac:dyDescent="0.25">
      <c r="A1084" s="527"/>
      <c r="B1084" s="407"/>
      <c r="C1084" s="408"/>
      <c r="D1084" s="440"/>
      <c r="E1084" s="438"/>
      <c r="F1084" s="424"/>
      <c r="G1084" s="510"/>
      <c r="H1084" s="510"/>
      <c r="I1084" s="229"/>
      <c r="J1084" s="352"/>
      <c r="K1084" s="352"/>
      <c r="L1084" s="339"/>
      <c r="M1084" s="195"/>
      <c r="N1084" s="128"/>
      <c r="O1084" s="128"/>
      <c r="P1084" s="128"/>
      <c r="Q1084" s="128"/>
      <c r="R1084" s="128"/>
      <c r="S1084" s="128"/>
      <c r="T1084" s="128"/>
      <c r="U1084" s="128"/>
      <c r="V1084" s="128"/>
      <c r="W1084" s="128"/>
      <c r="X1084" s="128"/>
      <c r="Y1084" s="128"/>
      <c r="Z1084" s="128"/>
      <c r="AA1084" s="128"/>
      <c r="AB1084" s="128"/>
      <c r="AC1084" s="128"/>
      <c r="AD1084" s="128"/>
      <c r="AE1084" s="128"/>
      <c r="AF1084" s="128"/>
      <c r="AG1084" s="128"/>
      <c r="AH1084" s="128"/>
      <c r="AI1084" s="128"/>
      <c r="AJ1084" s="128"/>
      <c r="AK1084" s="128"/>
      <c r="AL1084" s="128"/>
      <c r="AM1084" s="128"/>
      <c r="AN1084" s="128"/>
      <c r="AO1084" s="128"/>
      <c r="AP1084" s="128"/>
      <c r="AQ1084" s="128"/>
      <c r="AR1084" s="128"/>
    </row>
    <row r="1085" spans="1:44" s="131" customFormat="1" ht="18" customHeight="1" x14ac:dyDescent="0.25">
      <c r="A1085" s="527"/>
      <c r="B1085" s="407"/>
      <c r="C1085" s="408"/>
      <c r="D1085" s="440"/>
      <c r="E1085" s="438"/>
      <c r="F1085" s="424"/>
      <c r="G1085" s="510"/>
      <c r="H1085" s="510"/>
      <c r="I1085" s="229"/>
      <c r="J1085" s="352"/>
      <c r="K1085" s="352"/>
      <c r="L1085" s="339"/>
      <c r="M1085" s="195"/>
      <c r="N1085" s="128"/>
      <c r="O1085" s="128"/>
      <c r="P1085" s="128"/>
      <c r="Q1085" s="128"/>
      <c r="R1085" s="128"/>
      <c r="S1085" s="128"/>
      <c r="T1085" s="128"/>
      <c r="U1085" s="128"/>
      <c r="V1085" s="128"/>
      <c r="W1085" s="128"/>
      <c r="X1085" s="128"/>
      <c r="Y1085" s="128"/>
      <c r="Z1085" s="128"/>
      <c r="AA1085" s="128"/>
      <c r="AB1085" s="128"/>
      <c r="AC1085" s="128"/>
      <c r="AD1085" s="128"/>
      <c r="AE1085" s="128"/>
      <c r="AF1085" s="128"/>
      <c r="AG1085" s="128"/>
      <c r="AH1085" s="128"/>
      <c r="AI1085" s="128"/>
      <c r="AJ1085" s="128"/>
      <c r="AK1085" s="128"/>
      <c r="AL1085" s="128"/>
      <c r="AM1085" s="128"/>
      <c r="AN1085" s="128"/>
      <c r="AO1085" s="128"/>
      <c r="AP1085" s="128"/>
      <c r="AQ1085" s="128"/>
      <c r="AR1085" s="128"/>
    </row>
    <row r="1086" spans="1:44" s="131" customFormat="1" ht="18" customHeight="1" x14ac:dyDescent="0.25">
      <c r="A1086" s="527"/>
      <c r="B1086" s="407"/>
      <c r="C1086" s="408"/>
      <c r="D1086" s="440"/>
      <c r="E1086" s="438"/>
      <c r="F1086" s="424"/>
      <c r="G1086" s="510"/>
      <c r="H1086" s="510"/>
      <c r="I1086" s="229"/>
      <c r="J1086" s="352"/>
      <c r="K1086" s="352"/>
      <c r="L1086" s="339"/>
      <c r="M1086" s="195"/>
      <c r="N1086" s="128"/>
      <c r="O1086" s="128"/>
      <c r="P1086" s="128"/>
      <c r="Q1086" s="128"/>
      <c r="R1086" s="128"/>
      <c r="S1086" s="128"/>
      <c r="T1086" s="128"/>
      <c r="U1086" s="128"/>
      <c r="V1086" s="128"/>
      <c r="W1086" s="128"/>
      <c r="X1086" s="128"/>
      <c r="Y1086" s="128"/>
      <c r="Z1086" s="128"/>
      <c r="AA1086" s="128"/>
      <c r="AB1086" s="128"/>
      <c r="AC1086" s="128"/>
      <c r="AD1086" s="128"/>
      <c r="AE1086" s="128"/>
      <c r="AF1086" s="128"/>
      <c r="AG1086" s="128"/>
      <c r="AH1086" s="128"/>
      <c r="AI1086" s="128"/>
      <c r="AJ1086" s="128"/>
      <c r="AK1086" s="128"/>
      <c r="AL1086" s="128"/>
      <c r="AM1086" s="128"/>
      <c r="AN1086" s="128"/>
      <c r="AO1086" s="128"/>
      <c r="AP1086" s="128"/>
      <c r="AQ1086" s="128"/>
      <c r="AR1086" s="128"/>
    </row>
    <row r="1087" spans="1:44" s="131" customFormat="1" ht="18" customHeight="1" x14ac:dyDescent="0.25">
      <c r="A1087" s="528"/>
      <c r="B1087" s="410"/>
      <c r="C1087" s="411"/>
      <c r="D1087" s="440"/>
      <c r="E1087" s="438"/>
      <c r="F1087" s="424"/>
      <c r="G1087" s="511"/>
      <c r="H1087" s="511"/>
      <c r="I1087" s="244"/>
      <c r="J1087" s="353"/>
      <c r="K1087" s="353"/>
      <c r="L1087" s="339"/>
      <c r="M1087" s="195"/>
      <c r="N1087" s="128"/>
      <c r="O1087" s="128"/>
      <c r="P1087" s="128"/>
      <c r="Q1087" s="128"/>
      <c r="R1087" s="128"/>
      <c r="S1087" s="128"/>
      <c r="T1087" s="128"/>
      <c r="U1087" s="128"/>
      <c r="V1087" s="128"/>
      <c r="W1087" s="128"/>
      <c r="X1087" s="128"/>
      <c r="Y1087" s="128"/>
      <c r="Z1087" s="128"/>
      <c r="AA1087" s="128"/>
      <c r="AB1087" s="128"/>
      <c r="AC1087" s="128"/>
      <c r="AD1087" s="128"/>
      <c r="AE1087" s="128"/>
      <c r="AF1087" s="128"/>
      <c r="AG1087" s="128"/>
      <c r="AH1087" s="128"/>
      <c r="AI1087" s="128"/>
      <c r="AJ1087" s="128"/>
      <c r="AK1087" s="128"/>
      <c r="AL1087" s="128"/>
      <c r="AM1087" s="128"/>
      <c r="AN1087" s="128"/>
      <c r="AO1087" s="128"/>
      <c r="AP1087" s="128"/>
      <c r="AQ1087" s="128"/>
      <c r="AR1087" s="128"/>
    </row>
    <row r="1088" spans="1:44" s="129" customFormat="1" ht="137.25" customHeight="1" x14ac:dyDescent="0.3">
      <c r="A1088" s="427"/>
      <c r="B1088" s="427"/>
      <c r="C1088" s="312" t="s">
        <v>1561</v>
      </c>
      <c r="D1088" s="333" t="s">
        <v>1191</v>
      </c>
      <c r="E1088" s="333"/>
      <c r="F1088" s="311" t="s">
        <v>1517</v>
      </c>
      <c r="G1088" s="303"/>
      <c r="H1088" s="303"/>
      <c r="I1088" s="240"/>
      <c r="J1088" s="301"/>
      <c r="K1088" s="301"/>
      <c r="L1088" s="302"/>
      <c r="M1088" s="195"/>
      <c r="N1088" s="128"/>
      <c r="O1088" s="128"/>
      <c r="P1088" s="128"/>
      <c r="Q1088" s="128"/>
      <c r="R1088" s="128"/>
      <c r="S1088" s="128"/>
      <c r="T1088" s="128"/>
      <c r="U1088" s="128"/>
      <c r="V1088" s="128"/>
      <c r="W1088" s="128"/>
      <c r="X1088" s="128"/>
      <c r="Y1088" s="128"/>
      <c r="Z1088" s="128"/>
      <c r="AA1088" s="128"/>
      <c r="AB1088" s="128"/>
      <c r="AC1088" s="128"/>
      <c r="AD1088" s="128"/>
      <c r="AE1088" s="128"/>
      <c r="AF1088" s="128"/>
      <c r="AG1088" s="128"/>
      <c r="AH1088" s="128"/>
      <c r="AI1088" s="128"/>
      <c r="AJ1088" s="128"/>
      <c r="AK1088" s="128"/>
      <c r="AL1088" s="128"/>
      <c r="AM1088" s="128"/>
      <c r="AN1088" s="128"/>
      <c r="AO1088" s="128"/>
      <c r="AP1088" s="128"/>
      <c r="AQ1088" s="128"/>
      <c r="AR1088" s="128"/>
    </row>
    <row r="1089" spans="1:44" s="129" customFormat="1" ht="81" customHeight="1" x14ac:dyDescent="0.25">
      <c r="A1089" s="427"/>
      <c r="B1089" s="427"/>
      <c r="C1089" s="436" t="s">
        <v>1562</v>
      </c>
      <c r="D1089" s="333" t="s">
        <v>1193</v>
      </c>
      <c r="E1089" s="333"/>
      <c r="F1089" s="384" t="s">
        <v>1194</v>
      </c>
      <c r="G1089" s="371"/>
      <c r="H1089" s="372"/>
      <c r="I1089" s="373"/>
      <c r="J1089" s="373"/>
      <c r="K1089" s="373"/>
      <c r="L1089" s="340"/>
      <c r="M1089" s="195"/>
      <c r="N1089" s="128"/>
      <c r="O1089" s="128"/>
      <c r="P1089" s="128"/>
      <c r="Q1089" s="128"/>
      <c r="R1089" s="128"/>
      <c r="S1089" s="128"/>
      <c r="T1089" s="128"/>
      <c r="U1089" s="128"/>
      <c r="V1089" s="128"/>
      <c r="W1089" s="128"/>
      <c r="X1089" s="128"/>
      <c r="Y1089" s="128"/>
      <c r="Z1089" s="128"/>
      <c r="AA1089" s="128"/>
      <c r="AB1089" s="128"/>
      <c r="AC1089" s="128"/>
      <c r="AD1089" s="128"/>
      <c r="AE1089" s="128"/>
      <c r="AF1089" s="128"/>
      <c r="AG1089" s="128"/>
      <c r="AH1089" s="128"/>
      <c r="AI1089" s="128"/>
      <c r="AJ1089" s="128"/>
      <c r="AK1089" s="128"/>
      <c r="AL1089" s="128"/>
      <c r="AM1089" s="128"/>
      <c r="AN1089" s="128"/>
      <c r="AO1089" s="128"/>
      <c r="AP1089" s="128"/>
      <c r="AQ1089" s="128"/>
      <c r="AR1089" s="128"/>
    </row>
    <row r="1090" spans="1:44" s="129" customFormat="1" ht="73.5" customHeight="1" x14ac:dyDescent="0.25">
      <c r="A1090" s="427"/>
      <c r="B1090" s="427"/>
      <c r="C1090" s="436"/>
      <c r="D1090" s="333"/>
      <c r="E1090" s="333"/>
      <c r="F1090" s="384"/>
      <c r="G1090" s="371"/>
      <c r="H1090" s="372"/>
      <c r="I1090" s="374"/>
      <c r="J1090" s="374"/>
      <c r="K1090" s="374"/>
      <c r="L1090" s="508"/>
      <c r="M1090" s="195"/>
      <c r="N1090" s="128"/>
      <c r="O1090" s="128"/>
      <c r="P1090" s="128"/>
      <c r="Q1090" s="128"/>
      <c r="R1090" s="128"/>
      <c r="S1090" s="128"/>
      <c r="T1090" s="128"/>
      <c r="U1090" s="128"/>
      <c r="V1090" s="128"/>
      <c r="W1090" s="128"/>
      <c r="X1090" s="128"/>
      <c r="Y1090" s="128"/>
      <c r="Z1090" s="128"/>
      <c r="AA1090" s="128"/>
      <c r="AB1090" s="128"/>
      <c r="AC1090" s="128"/>
      <c r="AD1090" s="128"/>
      <c r="AE1090" s="128"/>
      <c r="AF1090" s="128"/>
      <c r="AG1090" s="128"/>
      <c r="AH1090" s="128"/>
      <c r="AI1090" s="128"/>
      <c r="AJ1090" s="128"/>
      <c r="AK1090" s="128"/>
      <c r="AL1090" s="128"/>
      <c r="AM1090" s="128"/>
      <c r="AN1090" s="128"/>
      <c r="AO1090" s="128"/>
      <c r="AP1090" s="128"/>
      <c r="AQ1090" s="128"/>
      <c r="AR1090" s="128"/>
    </row>
    <row r="1091" spans="1:44" s="131" customFormat="1" ht="109.2" customHeight="1" x14ac:dyDescent="0.25">
      <c r="A1091" s="406"/>
      <c r="B1091" s="407"/>
      <c r="C1091" s="408"/>
      <c r="D1091" s="392" t="s">
        <v>1563</v>
      </c>
      <c r="E1091" s="395" t="s">
        <v>1196</v>
      </c>
      <c r="F1091" s="490" t="s">
        <v>1462</v>
      </c>
      <c r="G1091" s="242"/>
      <c r="H1091" s="243"/>
      <c r="I1091" s="229"/>
      <c r="J1091" s="351"/>
      <c r="K1091" s="351"/>
      <c r="L1091" s="341"/>
      <c r="M1091" s="235"/>
      <c r="N1091" s="128"/>
      <c r="O1091" s="128"/>
      <c r="P1091" s="128"/>
      <c r="Q1091" s="128"/>
      <c r="R1091" s="128"/>
      <c r="S1091" s="128"/>
      <c r="T1091" s="128"/>
      <c r="U1091" s="128"/>
      <c r="V1091" s="128"/>
      <c r="W1091" s="128"/>
      <c r="X1091" s="128"/>
      <c r="Y1091" s="128"/>
      <c r="Z1091" s="128"/>
      <c r="AA1091" s="128"/>
      <c r="AB1091" s="128"/>
      <c r="AC1091" s="128"/>
      <c r="AD1091" s="128"/>
      <c r="AE1091" s="128"/>
      <c r="AF1091" s="128"/>
      <c r="AG1091" s="128"/>
      <c r="AH1091" s="128"/>
      <c r="AI1091" s="128"/>
      <c r="AJ1091" s="128"/>
      <c r="AK1091" s="128"/>
      <c r="AL1091" s="128"/>
      <c r="AM1091" s="128"/>
      <c r="AN1091" s="128"/>
      <c r="AO1091" s="128"/>
      <c r="AP1091" s="128"/>
      <c r="AQ1091" s="128"/>
      <c r="AR1091" s="128"/>
    </row>
    <row r="1092" spans="1:44" s="131" customFormat="1" ht="25.2" customHeight="1" x14ac:dyDescent="0.25">
      <c r="A1092" s="406"/>
      <c r="B1092" s="407"/>
      <c r="C1092" s="408"/>
      <c r="D1092" s="393"/>
      <c r="E1092" s="396"/>
      <c r="F1092" s="424"/>
      <c r="G1092" s="147"/>
      <c r="H1092" s="223"/>
      <c r="I1092" s="229"/>
      <c r="J1092" s="352"/>
      <c r="K1092" s="352"/>
      <c r="L1092" s="339"/>
      <c r="M1092" s="235"/>
      <c r="N1092" s="128"/>
      <c r="O1092" s="128"/>
      <c r="P1092" s="128"/>
      <c r="Q1092" s="128"/>
      <c r="R1092" s="128"/>
      <c r="S1092" s="128"/>
      <c r="T1092" s="128"/>
      <c r="U1092" s="128"/>
      <c r="V1092" s="128"/>
      <c r="W1092" s="128"/>
      <c r="X1092" s="128"/>
      <c r="Y1092" s="128"/>
      <c r="Z1092" s="128"/>
      <c r="AA1092" s="128"/>
      <c r="AB1092" s="128"/>
      <c r="AC1092" s="128"/>
      <c r="AD1092" s="128"/>
      <c r="AE1092" s="128"/>
      <c r="AF1092" s="128"/>
      <c r="AG1092" s="128"/>
      <c r="AH1092" s="128"/>
      <c r="AI1092" s="128"/>
      <c r="AJ1092" s="128"/>
      <c r="AK1092" s="128"/>
      <c r="AL1092" s="128"/>
      <c r="AM1092" s="128"/>
      <c r="AN1092" s="128"/>
      <c r="AO1092" s="128"/>
      <c r="AP1092" s="128"/>
      <c r="AQ1092" s="128"/>
      <c r="AR1092" s="128"/>
    </row>
    <row r="1093" spans="1:44" s="131" customFormat="1" ht="25.2" customHeight="1" x14ac:dyDescent="0.25">
      <c r="A1093" s="406"/>
      <c r="B1093" s="407"/>
      <c r="C1093" s="408"/>
      <c r="D1093" s="393"/>
      <c r="E1093" s="396"/>
      <c r="F1093" s="424"/>
      <c r="G1093" s="509"/>
      <c r="H1093" s="509"/>
      <c r="I1093" s="229"/>
      <c r="J1093" s="352"/>
      <c r="K1093" s="352"/>
      <c r="L1093" s="339"/>
      <c r="M1093" s="235"/>
      <c r="N1093" s="128"/>
      <c r="O1093" s="128"/>
      <c r="P1093" s="128"/>
      <c r="Q1093" s="128"/>
      <c r="R1093" s="128"/>
      <c r="S1093" s="128"/>
      <c r="T1093" s="128"/>
      <c r="U1093" s="128"/>
      <c r="V1093" s="128"/>
      <c r="W1093" s="128"/>
      <c r="X1093" s="128"/>
      <c r="Y1093" s="128"/>
      <c r="Z1093" s="128"/>
      <c r="AA1093" s="128"/>
      <c r="AB1093" s="128"/>
      <c r="AC1093" s="128"/>
      <c r="AD1093" s="128"/>
      <c r="AE1093" s="128"/>
      <c r="AF1093" s="128"/>
      <c r="AG1093" s="128"/>
      <c r="AH1093" s="128"/>
      <c r="AI1093" s="128"/>
      <c r="AJ1093" s="128"/>
      <c r="AK1093" s="128"/>
      <c r="AL1093" s="128"/>
      <c r="AM1093" s="128"/>
      <c r="AN1093" s="128"/>
      <c r="AO1093" s="128"/>
      <c r="AP1093" s="128"/>
      <c r="AQ1093" s="128"/>
      <c r="AR1093" s="128"/>
    </row>
    <row r="1094" spans="1:44" s="131" customFormat="1" ht="25.2" customHeight="1" x14ac:dyDescent="0.25">
      <c r="A1094" s="406"/>
      <c r="B1094" s="407"/>
      <c r="C1094" s="408"/>
      <c r="D1094" s="393"/>
      <c r="E1094" s="396"/>
      <c r="F1094" s="424"/>
      <c r="G1094" s="510"/>
      <c r="H1094" s="510"/>
      <c r="I1094" s="229"/>
      <c r="J1094" s="352"/>
      <c r="K1094" s="352"/>
      <c r="L1094" s="339"/>
      <c r="M1094" s="235"/>
      <c r="N1094" s="128"/>
      <c r="O1094" s="128"/>
      <c r="P1094" s="128"/>
      <c r="Q1094" s="128"/>
      <c r="R1094" s="128"/>
      <c r="S1094" s="128"/>
      <c r="T1094" s="128"/>
      <c r="U1094" s="128"/>
      <c r="V1094" s="128"/>
      <c r="W1094" s="128"/>
      <c r="X1094" s="128"/>
      <c r="Y1094" s="128"/>
      <c r="Z1094" s="128"/>
      <c r="AA1094" s="128"/>
      <c r="AB1094" s="128"/>
      <c r="AC1094" s="128"/>
      <c r="AD1094" s="128"/>
      <c r="AE1094" s="128"/>
      <c r="AF1094" s="128"/>
      <c r="AG1094" s="128"/>
      <c r="AH1094" s="128"/>
      <c r="AI1094" s="128"/>
      <c r="AJ1094" s="128"/>
      <c r="AK1094" s="128"/>
      <c r="AL1094" s="128"/>
      <c r="AM1094" s="128"/>
      <c r="AN1094" s="128"/>
      <c r="AO1094" s="128"/>
      <c r="AP1094" s="128"/>
      <c r="AQ1094" s="128"/>
      <c r="AR1094" s="128"/>
    </row>
    <row r="1095" spans="1:44" s="131" customFormat="1" ht="25.2" customHeight="1" x14ac:dyDescent="0.25">
      <c r="A1095" s="406"/>
      <c r="B1095" s="407"/>
      <c r="C1095" s="408"/>
      <c r="D1095" s="393"/>
      <c r="E1095" s="396"/>
      <c r="F1095" s="424"/>
      <c r="G1095" s="510"/>
      <c r="H1095" s="510"/>
      <c r="I1095" s="229"/>
      <c r="J1095" s="352"/>
      <c r="K1095" s="352"/>
      <c r="L1095" s="339"/>
      <c r="M1095" s="235"/>
      <c r="N1095" s="128"/>
      <c r="O1095" s="128"/>
      <c r="P1095" s="128"/>
      <c r="Q1095" s="128"/>
      <c r="R1095" s="128"/>
      <c r="S1095" s="128"/>
      <c r="T1095" s="128"/>
      <c r="U1095" s="128"/>
      <c r="V1095" s="128"/>
      <c r="W1095" s="128"/>
      <c r="X1095" s="128"/>
      <c r="Y1095" s="128"/>
      <c r="Z1095" s="128"/>
      <c r="AA1095" s="128"/>
      <c r="AB1095" s="128"/>
      <c r="AC1095" s="128"/>
      <c r="AD1095" s="128"/>
      <c r="AE1095" s="128"/>
      <c r="AF1095" s="128"/>
      <c r="AG1095" s="128"/>
      <c r="AH1095" s="128"/>
      <c r="AI1095" s="128"/>
      <c r="AJ1095" s="128"/>
      <c r="AK1095" s="128"/>
      <c r="AL1095" s="128"/>
      <c r="AM1095" s="128"/>
      <c r="AN1095" s="128"/>
      <c r="AO1095" s="128"/>
      <c r="AP1095" s="128"/>
      <c r="AQ1095" s="128"/>
      <c r="AR1095" s="128"/>
    </row>
    <row r="1096" spans="1:44" s="131" customFormat="1" ht="25.2" customHeight="1" x14ac:dyDescent="0.25">
      <c r="A1096" s="406"/>
      <c r="B1096" s="407"/>
      <c r="C1096" s="408"/>
      <c r="D1096" s="393"/>
      <c r="E1096" s="396"/>
      <c r="F1096" s="424"/>
      <c r="G1096" s="510"/>
      <c r="H1096" s="510"/>
      <c r="I1096" s="229"/>
      <c r="J1096" s="352"/>
      <c r="K1096" s="352"/>
      <c r="L1096" s="339"/>
      <c r="M1096" s="235"/>
      <c r="N1096" s="128"/>
      <c r="O1096" s="128"/>
      <c r="P1096" s="128"/>
      <c r="Q1096" s="128"/>
      <c r="R1096" s="128"/>
      <c r="S1096" s="128"/>
      <c r="T1096" s="128"/>
      <c r="U1096" s="128"/>
      <c r="V1096" s="128"/>
      <c r="W1096" s="128"/>
      <c r="X1096" s="128"/>
      <c r="Y1096" s="128"/>
      <c r="Z1096" s="128"/>
      <c r="AA1096" s="128"/>
      <c r="AB1096" s="128"/>
      <c r="AC1096" s="128"/>
      <c r="AD1096" s="128"/>
      <c r="AE1096" s="128"/>
      <c r="AF1096" s="128"/>
      <c r="AG1096" s="128"/>
      <c r="AH1096" s="128"/>
      <c r="AI1096" s="128"/>
      <c r="AJ1096" s="128"/>
      <c r="AK1096" s="128"/>
      <c r="AL1096" s="128"/>
      <c r="AM1096" s="128"/>
      <c r="AN1096" s="128"/>
      <c r="AO1096" s="128"/>
      <c r="AP1096" s="128"/>
      <c r="AQ1096" s="128"/>
      <c r="AR1096" s="128"/>
    </row>
    <row r="1097" spans="1:44" s="131" customFormat="1" ht="99.75" customHeight="1" x14ac:dyDescent="0.25">
      <c r="A1097" s="409"/>
      <c r="B1097" s="410"/>
      <c r="C1097" s="411"/>
      <c r="D1097" s="393"/>
      <c r="E1097" s="396"/>
      <c r="F1097" s="424"/>
      <c r="G1097" s="511"/>
      <c r="H1097" s="511"/>
      <c r="I1097" s="244"/>
      <c r="J1097" s="353"/>
      <c r="K1097" s="353"/>
      <c r="L1097" s="339"/>
      <c r="M1097" s="235"/>
      <c r="N1097" s="128"/>
      <c r="O1097" s="128"/>
      <c r="P1097" s="128"/>
      <c r="Q1097" s="128"/>
      <c r="R1097" s="128"/>
      <c r="S1097" s="128"/>
      <c r="T1097" s="128"/>
      <c r="U1097" s="128"/>
      <c r="V1097" s="128"/>
      <c r="W1097" s="128"/>
      <c r="X1097" s="128"/>
      <c r="Y1097" s="128"/>
      <c r="Z1097" s="128"/>
      <c r="AA1097" s="128"/>
      <c r="AB1097" s="128"/>
      <c r="AC1097" s="128"/>
      <c r="AD1097" s="128"/>
      <c r="AE1097" s="128"/>
      <c r="AF1097" s="128"/>
      <c r="AG1097" s="128"/>
      <c r="AH1097" s="128"/>
      <c r="AI1097" s="128"/>
      <c r="AJ1097" s="128"/>
      <c r="AK1097" s="128"/>
      <c r="AL1097" s="128"/>
      <c r="AM1097" s="128"/>
      <c r="AN1097" s="128"/>
      <c r="AO1097" s="128"/>
      <c r="AP1097" s="128"/>
      <c r="AQ1097" s="128"/>
      <c r="AR1097" s="128"/>
    </row>
    <row r="1098" spans="1:44" s="131" customFormat="1" ht="52.5" customHeight="1" x14ac:dyDescent="0.25">
      <c r="A1098" s="403"/>
      <c r="B1098" s="404"/>
      <c r="C1098" s="405"/>
      <c r="D1098" s="393" t="s">
        <v>1564</v>
      </c>
      <c r="E1098" s="396" t="s">
        <v>1198</v>
      </c>
      <c r="F1098" s="424" t="s">
        <v>1199</v>
      </c>
      <c r="G1098" s="147"/>
      <c r="H1098" s="223"/>
      <c r="I1098" s="237"/>
      <c r="J1098" s="351"/>
      <c r="K1098" s="351"/>
      <c r="L1098" s="339"/>
      <c r="M1098" s="235"/>
      <c r="N1098" s="128"/>
      <c r="O1098" s="128"/>
      <c r="P1098" s="128"/>
      <c r="Q1098" s="128"/>
      <c r="R1098" s="128"/>
      <c r="S1098" s="128"/>
      <c r="T1098" s="128"/>
      <c r="U1098" s="128"/>
      <c r="V1098" s="128"/>
      <c r="W1098" s="128"/>
      <c r="X1098" s="128"/>
      <c r="Y1098" s="128"/>
      <c r="Z1098" s="128"/>
      <c r="AA1098" s="128"/>
      <c r="AB1098" s="128"/>
      <c r="AC1098" s="128"/>
      <c r="AD1098" s="128"/>
      <c r="AE1098" s="128"/>
      <c r="AF1098" s="128"/>
      <c r="AG1098" s="128"/>
      <c r="AH1098" s="128"/>
      <c r="AI1098" s="128"/>
      <c r="AJ1098" s="128"/>
      <c r="AK1098" s="128"/>
      <c r="AL1098" s="128"/>
      <c r="AM1098" s="128"/>
      <c r="AN1098" s="128"/>
      <c r="AO1098" s="128"/>
      <c r="AP1098" s="128"/>
      <c r="AQ1098" s="128"/>
      <c r="AR1098" s="128"/>
    </row>
    <row r="1099" spans="1:44" s="131" customFormat="1" ht="17.399999999999999" x14ac:dyDescent="0.25">
      <c r="A1099" s="406"/>
      <c r="B1099" s="407"/>
      <c r="C1099" s="408"/>
      <c r="D1099" s="393"/>
      <c r="E1099" s="396"/>
      <c r="F1099" s="424"/>
      <c r="G1099" s="147"/>
      <c r="H1099" s="223"/>
      <c r="I1099" s="229"/>
      <c r="J1099" s="352"/>
      <c r="K1099" s="352"/>
      <c r="L1099" s="339"/>
      <c r="M1099" s="235"/>
      <c r="N1099" s="128"/>
      <c r="O1099" s="128"/>
      <c r="P1099" s="128"/>
      <c r="Q1099" s="128"/>
      <c r="R1099" s="128"/>
      <c r="S1099" s="128"/>
      <c r="T1099" s="128"/>
      <c r="U1099" s="128"/>
      <c r="V1099" s="128"/>
      <c r="W1099" s="128"/>
      <c r="X1099" s="128"/>
      <c r="Y1099" s="128"/>
      <c r="Z1099" s="128"/>
      <c r="AA1099" s="128"/>
      <c r="AB1099" s="128"/>
      <c r="AC1099" s="128"/>
      <c r="AD1099" s="128"/>
      <c r="AE1099" s="128"/>
      <c r="AF1099" s="128"/>
      <c r="AG1099" s="128"/>
      <c r="AH1099" s="128"/>
      <c r="AI1099" s="128"/>
      <c r="AJ1099" s="128"/>
      <c r="AK1099" s="128"/>
      <c r="AL1099" s="128"/>
      <c r="AM1099" s="128"/>
      <c r="AN1099" s="128"/>
      <c r="AO1099" s="128"/>
      <c r="AP1099" s="128"/>
      <c r="AQ1099" s="128"/>
      <c r="AR1099" s="128"/>
    </row>
    <row r="1100" spans="1:44" s="131" customFormat="1" ht="18" customHeight="1" x14ac:dyDescent="0.25">
      <c r="A1100" s="406"/>
      <c r="B1100" s="407"/>
      <c r="C1100" s="408"/>
      <c r="D1100" s="393"/>
      <c r="E1100" s="396"/>
      <c r="F1100" s="424"/>
      <c r="G1100" s="509"/>
      <c r="H1100" s="509"/>
      <c r="I1100" s="229"/>
      <c r="J1100" s="352"/>
      <c r="K1100" s="352"/>
      <c r="L1100" s="339"/>
      <c r="M1100" s="235"/>
      <c r="N1100" s="128"/>
      <c r="O1100" s="128"/>
      <c r="P1100" s="128"/>
      <c r="Q1100" s="128"/>
      <c r="R1100" s="128"/>
      <c r="S1100" s="128"/>
      <c r="T1100" s="128"/>
      <c r="U1100" s="128"/>
      <c r="V1100" s="128"/>
      <c r="W1100" s="128"/>
      <c r="X1100" s="128"/>
      <c r="Y1100" s="128"/>
      <c r="Z1100" s="128"/>
      <c r="AA1100" s="128"/>
      <c r="AB1100" s="128"/>
      <c r="AC1100" s="128"/>
      <c r="AD1100" s="128"/>
      <c r="AE1100" s="128"/>
      <c r="AF1100" s="128"/>
      <c r="AG1100" s="128"/>
      <c r="AH1100" s="128"/>
      <c r="AI1100" s="128"/>
      <c r="AJ1100" s="128"/>
      <c r="AK1100" s="128"/>
      <c r="AL1100" s="128"/>
      <c r="AM1100" s="128"/>
      <c r="AN1100" s="128"/>
      <c r="AO1100" s="128"/>
      <c r="AP1100" s="128"/>
      <c r="AQ1100" s="128"/>
      <c r="AR1100" s="128"/>
    </row>
    <row r="1101" spans="1:44" s="131" customFormat="1" ht="18" customHeight="1" x14ac:dyDescent="0.25">
      <c r="A1101" s="409"/>
      <c r="B1101" s="410"/>
      <c r="C1101" s="411"/>
      <c r="D1101" s="393"/>
      <c r="E1101" s="396"/>
      <c r="F1101" s="424"/>
      <c r="G1101" s="511"/>
      <c r="H1101" s="511"/>
      <c r="I1101" s="244"/>
      <c r="J1101" s="353"/>
      <c r="K1101" s="353"/>
      <c r="L1101" s="339"/>
      <c r="M1101" s="235"/>
      <c r="N1101" s="128"/>
      <c r="O1101" s="128"/>
      <c r="P1101" s="128"/>
      <c r="Q1101" s="128"/>
      <c r="R1101" s="128"/>
      <c r="S1101" s="128"/>
      <c r="T1101" s="128"/>
      <c r="U1101" s="128"/>
      <c r="V1101" s="128"/>
      <c r="W1101" s="128"/>
      <c r="X1101" s="128"/>
      <c r="Y1101" s="128"/>
      <c r="Z1101" s="128"/>
      <c r="AA1101" s="128"/>
      <c r="AB1101" s="128"/>
      <c r="AC1101" s="128"/>
      <c r="AD1101" s="128"/>
      <c r="AE1101" s="128"/>
      <c r="AF1101" s="128"/>
      <c r="AG1101" s="128"/>
      <c r="AH1101" s="128"/>
      <c r="AI1101" s="128"/>
      <c r="AJ1101" s="128"/>
      <c r="AK1101" s="128"/>
      <c r="AL1101" s="128"/>
      <c r="AM1101" s="128"/>
      <c r="AN1101" s="128"/>
      <c r="AO1101" s="128"/>
      <c r="AP1101" s="128"/>
      <c r="AQ1101" s="128"/>
      <c r="AR1101" s="128"/>
    </row>
    <row r="1102" spans="1:44" s="131" customFormat="1" ht="18" customHeight="1" x14ac:dyDescent="0.25">
      <c r="A1102" s="403"/>
      <c r="B1102" s="404"/>
      <c r="C1102" s="405"/>
      <c r="D1102" s="393" t="s">
        <v>1565</v>
      </c>
      <c r="E1102" s="396" t="s">
        <v>1201</v>
      </c>
      <c r="F1102" s="424" t="s">
        <v>1202</v>
      </c>
      <c r="G1102" s="509"/>
      <c r="H1102" s="509"/>
      <c r="I1102" s="237"/>
      <c r="J1102" s="351"/>
      <c r="K1102" s="351"/>
      <c r="L1102" s="339"/>
      <c r="M1102" s="235"/>
      <c r="N1102" s="128"/>
      <c r="O1102" s="128"/>
      <c r="P1102" s="128"/>
      <c r="Q1102" s="128"/>
      <c r="R1102" s="128"/>
      <c r="S1102" s="128"/>
      <c r="T1102" s="128"/>
      <c r="U1102" s="128"/>
      <c r="V1102" s="128"/>
      <c r="W1102" s="128"/>
      <c r="X1102" s="128"/>
      <c r="Y1102" s="128"/>
      <c r="Z1102" s="128"/>
      <c r="AA1102" s="128"/>
      <c r="AB1102" s="128"/>
      <c r="AC1102" s="128"/>
      <c r="AD1102" s="128"/>
      <c r="AE1102" s="128"/>
      <c r="AF1102" s="128"/>
      <c r="AG1102" s="128"/>
      <c r="AH1102" s="128"/>
      <c r="AI1102" s="128"/>
      <c r="AJ1102" s="128"/>
      <c r="AK1102" s="128"/>
      <c r="AL1102" s="128"/>
      <c r="AM1102" s="128"/>
      <c r="AN1102" s="128"/>
      <c r="AO1102" s="128"/>
      <c r="AP1102" s="128"/>
      <c r="AQ1102" s="128"/>
      <c r="AR1102" s="128"/>
    </row>
    <row r="1103" spans="1:44" s="131" customFormat="1" ht="18" customHeight="1" x14ac:dyDescent="0.25">
      <c r="A1103" s="406"/>
      <c r="B1103" s="407"/>
      <c r="C1103" s="408"/>
      <c r="D1103" s="393"/>
      <c r="E1103" s="396"/>
      <c r="F1103" s="424"/>
      <c r="G1103" s="510"/>
      <c r="H1103" s="510"/>
      <c r="I1103" s="229"/>
      <c r="J1103" s="352"/>
      <c r="K1103" s="352"/>
      <c r="L1103" s="339"/>
      <c r="M1103" s="235"/>
      <c r="N1103" s="128"/>
      <c r="O1103" s="128"/>
      <c r="P1103" s="128"/>
      <c r="Q1103" s="128"/>
      <c r="R1103" s="128"/>
      <c r="S1103" s="128"/>
      <c r="T1103" s="128"/>
      <c r="U1103" s="128"/>
      <c r="V1103" s="128"/>
      <c r="W1103" s="128"/>
      <c r="X1103" s="128"/>
      <c r="Y1103" s="128"/>
      <c r="Z1103" s="128"/>
      <c r="AA1103" s="128"/>
      <c r="AB1103" s="128"/>
      <c r="AC1103" s="128"/>
      <c r="AD1103" s="128"/>
      <c r="AE1103" s="128"/>
      <c r="AF1103" s="128"/>
      <c r="AG1103" s="128"/>
      <c r="AH1103" s="128"/>
      <c r="AI1103" s="128"/>
      <c r="AJ1103" s="128"/>
      <c r="AK1103" s="128"/>
      <c r="AL1103" s="128"/>
      <c r="AM1103" s="128"/>
      <c r="AN1103" s="128"/>
      <c r="AO1103" s="128"/>
      <c r="AP1103" s="128"/>
      <c r="AQ1103" s="128"/>
      <c r="AR1103" s="128"/>
    </row>
    <row r="1104" spans="1:44" s="131" customFormat="1" ht="18" customHeight="1" x14ac:dyDescent="0.25">
      <c r="A1104" s="406"/>
      <c r="B1104" s="407"/>
      <c r="C1104" s="408"/>
      <c r="D1104" s="393"/>
      <c r="E1104" s="396"/>
      <c r="F1104" s="424"/>
      <c r="G1104" s="510"/>
      <c r="H1104" s="510"/>
      <c r="I1104" s="229"/>
      <c r="J1104" s="352"/>
      <c r="K1104" s="352"/>
      <c r="L1104" s="339"/>
      <c r="M1104" s="235"/>
      <c r="N1104" s="128"/>
      <c r="O1104" s="128"/>
      <c r="P1104" s="128"/>
      <c r="Q1104" s="128"/>
      <c r="R1104" s="128"/>
      <c r="S1104" s="128"/>
      <c r="T1104" s="128"/>
      <c r="U1104" s="128"/>
      <c r="V1104" s="128"/>
      <c r="W1104" s="128"/>
      <c r="X1104" s="128"/>
      <c r="Y1104" s="128"/>
      <c r="Z1104" s="128"/>
      <c r="AA1104" s="128"/>
      <c r="AB1104" s="128"/>
      <c r="AC1104" s="128"/>
      <c r="AD1104" s="128"/>
      <c r="AE1104" s="128"/>
      <c r="AF1104" s="128"/>
      <c r="AG1104" s="128"/>
      <c r="AH1104" s="128"/>
      <c r="AI1104" s="128"/>
      <c r="AJ1104" s="128"/>
      <c r="AK1104" s="128"/>
      <c r="AL1104" s="128"/>
      <c r="AM1104" s="128"/>
      <c r="AN1104" s="128"/>
      <c r="AO1104" s="128"/>
      <c r="AP1104" s="128"/>
      <c r="AQ1104" s="128"/>
      <c r="AR1104" s="128"/>
    </row>
    <row r="1105" spans="1:44" s="131" customFormat="1" ht="18" customHeight="1" x14ac:dyDescent="0.25">
      <c r="A1105" s="406"/>
      <c r="B1105" s="407"/>
      <c r="C1105" s="408"/>
      <c r="D1105" s="393"/>
      <c r="E1105" s="396"/>
      <c r="F1105" s="424"/>
      <c r="G1105" s="510"/>
      <c r="H1105" s="510"/>
      <c r="I1105" s="229"/>
      <c r="J1105" s="352"/>
      <c r="K1105" s="352"/>
      <c r="L1105" s="339"/>
      <c r="M1105" s="235"/>
      <c r="N1105" s="128"/>
      <c r="O1105" s="128"/>
      <c r="P1105" s="128"/>
      <c r="Q1105" s="128"/>
      <c r="R1105" s="128"/>
      <c r="S1105" s="128"/>
      <c r="T1105" s="128"/>
      <c r="U1105" s="128"/>
      <c r="V1105" s="128"/>
      <c r="W1105" s="128"/>
      <c r="X1105" s="128"/>
      <c r="Y1105" s="128"/>
      <c r="Z1105" s="128"/>
      <c r="AA1105" s="128"/>
      <c r="AB1105" s="128"/>
      <c r="AC1105" s="128"/>
      <c r="AD1105" s="128"/>
      <c r="AE1105" s="128"/>
      <c r="AF1105" s="128"/>
      <c r="AG1105" s="128"/>
      <c r="AH1105" s="128"/>
      <c r="AI1105" s="128"/>
      <c r="AJ1105" s="128"/>
      <c r="AK1105" s="128"/>
      <c r="AL1105" s="128"/>
      <c r="AM1105" s="128"/>
      <c r="AN1105" s="128"/>
      <c r="AO1105" s="128"/>
      <c r="AP1105" s="128"/>
      <c r="AQ1105" s="128"/>
      <c r="AR1105" s="128"/>
    </row>
    <row r="1106" spans="1:44" s="131" customFormat="1" ht="18" customHeight="1" x14ac:dyDescent="0.25">
      <c r="A1106" s="406"/>
      <c r="B1106" s="407"/>
      <c r="C1106" s="408"/>
      <c r="D1106" s="393"/>
      <c r="E1106" s="396"/>
      <c r="F1106" s="424"/>
      <c r="G1106" s="510"/>
      <c r="H1106" s="510"/>
      <c r="I1106" s="229"/>
      <c r="J1106" s="352"/>
      <c r="K1106" s="352"/>
      <c r="L1106" s="339"/>
      <c r="M1106" s="235"/>
      <c r="N1106" s="128"/>
      <c r="O1106" s="128"/>
      <c r="P1106" s="128"/>
      <c r="Q1106" s="128"/>
      <c r="R1106" s="128"/>
      <c r="S1106" s="128"/>
      <c r="T1106" s="128"/>
      <c r="U1106" s="128"/>
      <c r="V1106" s="128"/>
      <c r="W1106" s="128"/>
      <c r="X1106" s="128"/>
      <c r="Y1106" s="128"/>
      <c r="Z1106" s="128"/>
      <c r="AA1106" s="128"/>
      <c r="AB1106" s="128"/>
      <c r="AC1106" s="128"/>
      <c r="AD1106" s="128"/>
      <c r="AE1106" s="128"/>
      <c r="AF1106" s="128"/>
      <c r="AG1106" s="128"/>
      <c r="AH1106" s="128"/>
      <c r="AI1106" s="128"/>
      <c r="AJ1106" s="128"/>
      <c r="AK1106" s="128"/>
      <c r="AL1106" s="128"/>
      <c r="AM1106" s="128"/>
      <c r="AN1106" s="128"/>
      <c r="AO1106" s="128"/>
      <c r="AP1106" s="128"/>
      <c r="AQ1106" s="128"/>
      <c r="AR1106" s="128"/>
    </row>
    <row r="1107" spans="1:44" s="131" customFormat="1" ht="62.25" customHeight="1" x14ac:dyDescent="0.25">
      <c r="A1107" s="409"/>
      <c r="B1107" s="410"/>
      <c r="C1107" s="411"/>
      <c r="D1107" s="393"/>
      <c r="E1107" s="396"/>
      <c r="F1107" s="424"/>
      <c r="G1107" s="511"/>
      <c r="H1107" s="511"/>
      <c r="I1107" s="244"/>
      <c r="J1107" s="353"/>
      <c r="K1107" s="353"/>
      <c r="L1107" s="339"/>
      <c r="M1107" s="235"/>
      <c r="N1107" s="128"/>
      <c r="O1107" s="128"/>
      <c r="P1107" s="128"/>
      <c r="Q1107" s="128"/>
      <c r="R1107" s="128"/>
      <c r="S1107" s="128"/>
      <c r="T1107" s="128"/>
      <c r="U1107" s="128"/>
      <c r="V1107" s="128"/>
      <c r="W1107" s="128"/>
      <c r="X1107" s="128"/>
      <c r="Y1107" s="128"/>
      <c r="Z1107" s="128"/>
      <c r="AA1107" s="128"/>
      <c r="AB1107" s="128"/>
      <c r="AC1107" s="128"/>
      <c r="AD1107" s="128"/>
      <c r="AE1107" s="128"/>
      <c r="AF1107" s="128"/>
      <c r="AG1107" s="128"/>
      <c r="AH1107" s="128"/>
      <c r="AI1107" s="128"/>
      <c r="AJ1107" s="128"/>
      <c r="AK1107" s="128"/>
      <c r="AL1107" s="128"/>
      <c r="AM1107" s="128"/>
      <c r="AN1107" s="128"/>
      <c r="AO1107" s="128"/>
      <c r="AP1107" s="128"/>
      <c r="AQ1107" s="128"/>
      <c r="AR1107" s="128"/>
    </row>
    <row r="1108" spans="1:44" s="131" customFormat="1" ht="18" customHeight="1" x14ac:dyDescent="0.25">
      <c r="A1108" s="403"/>
      <c r="B1108" s="404"/>
      <c r="C1108" s="405"/>
      <c r="D1108" s="392" t="s">
        <v>1566</v>
      </c>
      <c r="E1108" s="395" t="s">
        <v>1448</v>
      </c>
      <c r="F1108" s="490"/>
      <c r="G1108" s="509"/>
      <c r="H1108" s="509"/>
      <c r="I1108" s="229"/>
      <c r="J1108" s="351"/>
      <c r="K1108" s="351"/>
      <c r="L1108" s="367"/>
      <c r="M1108" s="235"/>
      <c r="N1108" s="128"/>
      <c r="O1108" s="128"/>
      <c r="P1108" s="128"/>
      <c r="Q1108" s="128"/>
      <c r="R1108" s="128"/>
      <c r="S1108" s="128"/>
      <c r="T1108" s="128"/>
      <c r="U1108" s="128"/>
      <c r="V1108" s="128"/>
      <c r="W1108" s="128"/>
      <c r="X1108" s="128"/>
      <c r="Y1108" s="128"/>
      <c r="Z1108" s="128"/>
      <c r="AA1108" s="128"/>
      <c r="AB1108" s="128"/>
      <c r="AC1108" s="128"/>
      <c r="AD1108" s="128"/>
      <c r="AE1108" s="128"/>
      <c r="AF1108" s="128"/>
      <c r="AG1108" s="128"/>
      <c r="AH1108" s="128"/>
      <c r="AI1108" s="128"/>
      <c r="AJ1108" s="128"/>
      <c r="AK1108" s="128"/>
      <c r="AL1108" s="128"/>
      <c r="AM1108" s="128"/>
      <c r="AN1108" s="128"/>
      <c r="AO1108" s="128"/>
      <c r="AP1108" s="128"/>
      <c r="AQ1108" s="128"/>
      <c r="AR1108" s="128"/>
    </row>
    <row r="1109" spans="1:44" s="131" customFormat="1" ht="15" x14ac:dyDescent="0.25">
      <c r="A1109" s="406"/>
      <c r="B1109" s="407"/>
      <c r="C1109" s="408"/>
      <c r="D1109" s="393"/>
      <c r="E1109" s="396"/>
      <c r="F1109" s="424"/>
      <c r="G1109" s="510"/>
      <c r="H1109" s="510"/>
      <c r="I1109" s="229"/>
      <c r="J1109" s="352"/>
      <c r="K1109" s="352"/>
      <c r="L1109" s="368"/>
      <c r="M1109" s="235"/>
      <c r="N1109" s="128"/>
      <c r="O1109" s="128"/>
      <c r="P1109" s="128"/>
      <c r="Q1109" s="128"/>
      <c r="R1109" s="128"/>
      <c r="S1109" s="128"/>
      <c r="T1109" s="128"/>
      <c r="U1109" s="128"/>
      <c r="V1109" s="128"/>
      <c r="W1109" s="128"/>
      <c r="X1109" s="128"/>
      <c r="Y1109" s="128"/>
      <c r="Z1109" s="128"/>
      <c r="AA1109" s="128"/>
      <c r="AB1109" s="128"/>
      <c r="AC1109" s="128"/>
      <c r="AD1109" s="128"/>
      <c r="AE1109" s="128"/>
      <c r="AF1109" s="128"/>
      <c r="AG1109" s="128"/>
      <c r="AH1109" s="128"/>
      <c r="AI1109" s="128"/>
      <c r="AJ1109" s="128"/>
      <c r="AK1109" s="128"/>
      <c r="AL1109" s="128"/>
      <c r="AM1109" s="128"/>
      <c r="AN1109" s="128"/>
      <c r="AO1109" s="128"/>
      <c r="AP1109" s="128"/>
      <c r="AQ1109" s="128"/>
      <c r="AR1109" s="128"/>
    </row>
    <row r="1110" spans="1:44" s="131" customFormat="1" ht="15" x14ac:dyDescent="0.25">
      <c r="A1110" s="406"/>
      <c r="B1110" s="407"/>
      <c r="C1110" s="408"/>
      <c r="D1110" s="393"/>
      <c r="E1110" s="396"/>
      <c r="F1110" s="424"/>
      <c r="G1110" s="510"/>
      <c r="H1110" s="510"/>
      <c r="I1110" s="229"/>
      <c r="J1110" s="352"/>
      <c r="K1110" s="352"/>
      <c r="L1110" s="368"/>
      <c r="M1110" s="235"/>
      <c r="N1110" s="128"/>
      <c r="O1110" s="128"/>
      <c r="P1110" s="128"/>
      <c r="Q1110" s="128"/>
      <c r="R1110" s="128"/>
      <c r="S1110" s="128"/>
      <c r="T1110" s="128"/>
      <c r="U1110" s="128"/>
      <c r="V1110" s="128"/>
      <c r="W1110" s="128"/>
      <c r="X1110" s="128"/>
      <c r="Y1110" s="128"/>
      <c r="Z1110" s="128"/>
      <c r="AA1110" s="128"/>
      <c r="AB1110" s="128"/>
      <c r="AC1110" s="128"/>
      <c r="AD1110" s="128"/>
      <c r="AE1110" s="128"/>
      <c r="AF1110" s="128"/>
      <c r="AG1110" s="128"/>
      <c r="AH1110" s="128"/>
      <c r="AI1110" s="128"/>
      <c r="AJ1110" s="128"/>
      <c r="AK1110" s="128"/>
      <c r="AL1110" s="128"/>
      <c r="AM1110" s="128"/>
      <c r="AN1110" s="128"/>
      <c r="AO1110" s="128"/>
      <c r="AP1110" s="128"/>
      <c r="AQ1110" s="128"/>
      <c r="AR1110" s="128"/>
    </row>
    <row r="1111" spans="1:44" s="131" customFormat="1" ht="15" x14ac:dyDescent="0.25">
      <c r="A1111" s="406"/>
      <c r="B1111" s="407"/>
      <c r="C1111" s="408"/>
      <c r="D1111" s="393"/>
      <c r="E1111" s="396"/>
      <c r="F1111" s="424"/>
      <c r="G1111" s="510"/>
      <c r="H1111" s="510"/>
      <c r="I1111" s="229"/>
      <c r="J1111" s="352"/>
      <c r="K1111" s="352"/>
      <c r="L1111" s="368"/>
      <c r="M1111" s="235"/>
      <c r="N1111" s="128"/>
      <c r="O1111" s="128"/>
      <c r="P1111" s="128"/>
      <c r="Q1111" s="128"/>
      <c r="R1111" s="128"/>
      <c r="S1111" s="128"/>
      <c r="T1111" s="128"/>
      <c r="U1111" s="128"/>
      <c r="V1111" s="128"/>
      <c r="W1111" s="128"/>
      <c r="X1111" s="128"/>
      <c r="Y1111" s="128"/>
      <c r="Z1111" s="128"/>
      <c r="AA1111" s="128"/>
      <c r="AB1111" s="128"/>
      <c r="AC1111" s="128"/>
      <c r="AD1111" s="128"/>
      <c r="AE1111" s="128"/>
      <c r="AF1111" s="128"/>
      <c r="AG1111" s="128"/>
      <c r="AH1111" s="128"/>
      <c r="AI1111" s="128"/>
      <c r="AJ1111" s="128"/>
      <c r="AK1111" s="128"/>
      <c r="AL1111" s="128"/>
      <c r="AM1111" s="128"/>
      <c r="AN1111" s="128"/>
      <c r="AO1111" s="128"/>
      <c r="AP1111" s="128"/>
      <c r="AQ1111" s="128"/>
      <c r="AR1111" s="128"/>
    </row>
    <row r="1112" spans="1:44" s="131" customFormat="1" ht="15" x14ac:dyDescent="0.25">
      <c r="A1112" s="406"/>
      <c r="B1112" s="407"/>
      <c r="C1112" s="408"/>
      <c r="D1112" s="393"/>
      <c r="E1112" s="396"/>
      <c r="F1112" s="424"/>
      <c r="G1112" s="510"/>
      <c r="H1112" s="510"/>
      <c r="I1112" s="229"/>
      <c r="J1112" s="352"/>
      <c r="K1112" s="352"/>
      <c r="L1112" s="368"/>
      <c r="M1112" s="235"/>
      <c r="N1112" s="128"/>
      <c r="O1112" s="128"/>
      <c r="P1112" s="128"/>
      <c r="Q1112" s="128"/>
      <c r="R1112" s="128"/>
      <c r="S1112" s="128"/>
      <c r="T1112" s="128"/>
      <c r="U1112" s="128"/>
      <c r="V1112" s="128"/>
      <c r="W1112" s="128"/>
      <c r="X1112" s="128"/>
      <c r="Y1112" s="128"/>
      <c r="Z1112" s="128"/>
      <c r="AA1112" s="128"/>
      <c r="AB1112" s="128"/>
      <c r="AC1112" s="128"/>
      <c r="AD1112" s="128"/>
      <c r="AE1112" s="128"/>
      <c r="AF1112" s="128"/>
      <c r="AG1112" s="128"/>
      <c r="AH1112" s="128"/>
      <c r="AI1112" s="128"/>
      <c r="AJ1112" s="128"/>
      <c r="AK1112" s="128"/>
      <c r="AL1112" s="128"/>
      <c r="AM1112" s="128"/>
      <c r="AN1112" s="128"/>
      <c r="AO1112" s="128"/>
      <c r="AP1112" s="128"/>
      <c r="AQ1112" s="128"/>
      <c r="AR1112" s="128"/>
    </row>
    <row r="1113" spans="1:44" s="131" customFormat="1" ht="15" x14ac:dyDescent="0.25">
      <c r="A1113" s="406"/>
      <c r="B1113" s="407"/>
      <c r="C1113" s="408"/>
      <c r="D1113" s="393"/>
      <c r="E1113" s="396"/>
      <c r="F1113" s="424"/>
      <c r="G1113" s="510"/>
      <c r="H1113" s="510"/>
      <c r="I1113" s="229"/>
      <c r="J1113" s="352"/>
      <c r="K1113" s="352"/>
      <c r="L1113" s="368"/>
      <c r="M1113" s="235"/>
      <c r="N1113" s="128"/>
      <c r="O1113" s="128"/>
      <c r="P1113" s="128"/>
      <c r="Q1113" s="128"/>
      <c r="R1113" s="128"/>
      <c r="S1113" s="128"/>
      <c r="T1113" s="128"/>
      <c r="U1113" s="128"/>
      <c r="V1113" s="128"/>
      <c r="W1113" s="128"/>
      <c r="X1113" s="128"/>
      <c r="Y1113" s="128"/>
      <c r="Z1113" s="128"/>
      <c r="AA1113" s="128"/>
      <c r="AB1113" s="128"/>
      <c r="AC1113" s="128"/>
      <c r="AD1113" s="128"/>
      <c r="AE1113" s="128"/>
      <c r="AF1113" s="128"/>
      <c r="AG1113" s="128"/>
      <c r="AH1113" s="128"/>
      <c r="AI1113" s="128"/>
      <c r="AJ1113" s="128"/>
      <c r="AK1113" s="128"/>
      <c r="AL1113" s="128"/>
      <c r="AM1113" s="128"/>
      <c r="AN1113" s="128"/>
      <c r="AO1113" s="128"/>
      <c r="AP1113" s="128"/>
      <c r="AQ1113" s="128"/>
      <c r="AR1113" s="128"/>
    </row>
    <row r="1114" spans="1:44" s="131" customFormat="1" ht="15" x14ac:dyDescent="0.25">
      <c r="A1114" s="406"/>
      <c r="B1114" s="407"/>
      <c r="C1114" s="408"/>
      <c r="D1114" s="393"/>
      <c r="E1114" s="396"/>
      <c r="F1114" s="424"/>
      <c r="G1114" s="510"/>
      <c r="H1114" s="510"/>
      <c r="I1114" s="229"/>
      <c r="J1114" s="352"/>
      <c r="K1114" s="352"/>
      <c r="L1114" s="368"/>
      <c r="M1114" s="235"/>
      <c r="N1114" s="128"/>
      <c r="O1114" s="128"/>
      <c r="P1114" s="128"/>
      <c r="Q1114" s="128"/>
      <c r="R1114" s="128"/>
      <c r="S1114" s="128"/>
      <c r="T1114" s="128"/>
      <c r="U1114" s="128"/>
      <c r="V1114" s="128"/>
      <c r="W1114" s="128"/>
      <c r="X1114" s="128"/>
      <c r="Y1114" s="128"/>
      <c r="Z1114" s="128"/>
      <c r="AA1114" s="128"/>
      <c r="AB1114" s="128"/>
      <c r="AC1114" s="128"/>
      <c r="AD1114" s="128"/>
      <c r="AE1114" s="128"/>
      <c r="AF1114" s="128"/>
      <c r="AG1114" s="128"/>
      <c r="AH1114" s="128"/>
      <c r="AI1114" s="128"/>
      <c r="AJ1114" s="128"/>
      <c r="AK1114" s="128"/>
      <c r="AL1114" s="128"/>
      <c r="AM1114" s="128"/>
      <c r="AN1114" s="128"/>
      <c r="AO1114" s="128"/>
      <c r="AP1114" s="128"/>
      <c r="AQ1114" s="128"/>
      <c r="AR1114" s="128"/>
    </row>
    <row r="1115" spans="1:44" s="131" customFormat="1" ht="15.6" thickBot="1" x14ac:dyDescent="0.3">
      <c r="A1115" s="542"/>
      <c r="B1115" s="543"/>
      <c r="C1115" s="544"/>
      <c r="D1115" s="539"/>
      <c r="E1115" s="540"/>
      <c r="F1115" s="541"/>
      <c r="G1115" s="612"/>
      <c r="H1115" s="612"/>
      <c r="I1115" s="241"/>
      <c r="J1115" s="604"/>
      <c r="K1115" s="604"/>
      <c r="L1115" s="369"/>
      <c r="M1115" s="235"/>
      <c r="N1115" s="128"/>
      <c r="O1115" s="128"/>
      <c r="P1115" s="128"/>
      <c r="Q1115" s="128"/>
      <c r="R1115" s="128"/>
      <c r="S1115" s="128"/>
      <c r="T1115" s="128"/>
      <c r="U1115" s="128"/>
      <c r="V1115" s="128"/>
      <c r="W1115" s="128"/>
      <c r="X1115" s="128"/>
      <c r="Y1115" s="128"/>
      <c r="Z1115" s="128"/>
      <c r="AA1115" s="128"/>
      <c r="AB1115" s="128"/>
      <c r="AC1115" s="128"/>
      <c r="AD1115" s="128"/>
      <c r="AE1115" s="128"/>
      <c r="AF1115" s="128"/>
      <c r="AG1115" s="128"/>
      <c r="AH1115" s="128"/>
      <c r="AI1115" s="128"/>
      <c r="AJ1115" s="128"/>
      <c r="AK1115" s="128"/>
      <c r="AL1115" s="128"/>
      <c r="AM1115" s="128"/>
      <c r="AN1115" s="128"/>
      <c r="AO1115" s="128"/>
      <c r="AP1115" s="128"/>
      <c r="AQ1115" s="128"/>
      <c r="AR1115" s="128"/>
    </row>
    <row r="1116" spans="1:44" s="130" customFormat="1" ht="18" customHeight="1" x14ac:dyDescent="0.25">
      <c r="A1116" s="529"/>
      <c r="B1116" s="530"/>
      <c r="C1116" s="533" t="s">
        <v>1567</v>
      </c>
      <c r="D1116" s="535" t="s">
        <v>1625</v>
      </c>
      <c r="E1116" s="535"/>
      <c r="F1116" s="537"/>
      <c r="G1116" s="610"/>
      <c r="H1116" s="610"/>
      <c r="I1116" s="238"/>
      <c r="J1116" s="608"/>
      <c r="K1116" s="608"/>
      <c r="L1116" s="605"/>
      <c r="M1116" s="235"/>
      <c r="N1116" s="128"/>
      <c r="O1116" s="128"/>
      <c r="P1116" s="128"/>
      <c r="Q1116" s="128"/>
      <c r="R1116" s="128"/>
      <c r="S1116" s="128"/>
      <c r="T1116" s="128"/>
      <c r="U1116" s="128"/>
      <c r="V1116" s="128"/>
      <c r="W1116" s="128"/>
      <c r="X1116" s="128"/>
      <c r="Y1116" s="128"/>
      <c r="Z1116" s="128"/>
      <c r="AA1116" s="128"/>
      <c r="AB1116" s="128"/>
      <c r="AC1116" s="128"/>
      <c r="AD1116" s="128"/>
      <c r="AE1116" s="128"/>
      <c r="AF1116" s="128"/>
      <c r="AG1116" s="128"/>
      <c r="AH1116" s="128"/>
      <c r="AI1116" s="128"/>
      <c r="AJ1116" s="128"/>
      <c r="AK1116" s="128"/>
      <c r="AL1116" s="128"/>
      <c r="AM1116" s="128"/>
      <c r="AN1116" s="128"/>
      <c r="AO1116" s="128"/>
      <c r="AP1116" s="128"/>
      <c r="AQ1116" s="128"/>
      <c r="AR1116" s="128"/>
    </row>
    <row r="1117" spans="1:44" s="130" customFormat="1" ht="15" x14ac:dyDescent="0.25">
      <c r="A1117" s="426"/>
      <c r="B1117" s="427"/>
      <c r="C1117" s="436"/>
      <c r="D1117" s="333"/>
      <c r="E1117" s="333"/>
      <c r="F1117" s="500"/>
      <c r="G1117" s="599"/>
      <c r="H1117" s="599"/>
      <c r="I1117" s="233"/>
      <c r="J1117" s="504"/>
      <c r="K1117" s="504"/>
      <c r="L1117" s="606"/>
      <c r="M1117" s="235"/>
      <c r="N1117" s="128"/>
      <c r="O1117" s="128"/>
      <c r="P1117" s="128"/>
      <c r="Q1117" s="128"/>
      <c r="R1117" s="128"/>
      <c r="S1117" s="128"/>
      <c r="T1117" s="128"/>
      <c r="U1117" s="128"/>
      <c r="V1117" s="128"/>
      <c r="W1117" s="128"/>
      <c r="X1117" s="128"/>
      <c r="Y1117" s="128"/>
      <c r="Z1117" s="128"/>
      <c r="AA1117" s="128"/>
      <c r="AB1117" s="128"/>
      <c r="AC1117" s="128"/>
      <c r="AD1117" s="128"/>
      <c r="AE1117" s="128"/>
      <c r="AF1117" s="128"/>
      <c r="AG1117" s="128"/>
      <c r="AH1117" s="128"/>
      <c r="AI1117" s="128"/>
      <c r="AJ1117" s="128"/>
      <c r="AK1117" s="128"/>
      <c r="AL1117" s="128"/>
      <c r="AM1117" s="128"/>
      <c r="AN1117" s="128"/>
      <c r="AO1117" s="128"/>
      <c r="AP1117" s="128"/>
      <c r="AQ1117" s="128"/>
      <c r="AR1117" s="128"/>
    </row>
    <row r="1118" spans="1:44" s="130" customFormat="1" ht="15" x14ac:dyDescent="0.25">
      <c r="A1118" s="426"/>
      <c r="B1118" s="427"/>
      <c r="C1118" s="436"/>
      <c r="D1118" s="333"/>
      <c r="E1118" s="333"/>
      <c r="F1118" s="500"/>
      <c r="G1118" s="599"/>
      <c r="H1118" s="599"/>
      <c r="I1118" s="233"/>
      <c r="J1118" s="504"/>
      <c r="K1118" s="504"/>
      <c r="L1118" s="606"/>
      <c r="M1118" s="235"/>
      <c r="N1118" s="128"/>
      <c r="O1118" s="128"/>
      <c r="P1118" s="128"/>
      <c r="Q1118" s="128"/>
      <c r="R1118" s="128"/>
      <c r="S1118" s="128"/>
      <c r="T1118" s="128"/>
      <c r="U1118" s="128"/>
      <c r="V1118" s="128"/>
      <c r="W1118" s="128"/>
      <c r="X1118" s="128"/>
      <c r="Y1118" s="128"/>
      <c r="Z1118" s="128"/>
      <c r="AA1118" s="128"/>
      <c r="AB1118" s="128"/>
      <c r="AC1118" s="128"/>
      <c r="AD1118" s="128"/>
      <c r="AE1118" s="128"/>
      <c r="AF1118" s="128"/>
      <c r="AG1118" s="128"/>
      <c r="AH1118" s="128"/>
      <c r="AI1118" s="128"/>
      <c r="AJ1118" s="128"/>
      <c r="AK1118" s="128"/>
      <c r="AL1118" s="128"/>
      <c r="AM1118" s="128"/>
      <c r="AN1118" s="128"/>
      <c r="AO1118" s="128"/>
      <c r="AP1118" s="128"/>
      <c r="AQ1118" s="128"/>
      <c r="AR1118" s="128"/>
    </row>
    <row r="1119" spans="1:44" s="130" customFormat="1" ht="15" x14ac:dyDescent="0.25">
      <c r="A1119" s="426"/>
      <c r="B1119" s="427"/>
      <c r="C1119" s="436"/>
      <c r="D1119" s="333"/>
      <c r="E1119" s="333"/>
      <c r="F1119" s="500"/>
      <c r="G1119" s="599"/>
      <c r="H1119" s="599"/>
      <c r="I1119" s="233"/>
      <c r="J1119" s="504"/>
      <c r="K1119" s="504"/>
      <c r="L1119" s="606"/>
      <c r="M1119" s="235"/>
      <c r="N1119" s="128"/>
      <c r="O1119" s="128"/>
      <c r="P1119" s="128"/>
      <c r="Q1119" s="128"/>
      <c r="R1119" s="128"/>
      <c r="S1119" s="128"/>
      <c r="T1119" s="128"/>
      <c r="U1119" s="128"/>
      <c r="V1119" s="128"/>
      <c r="W1119" s="128"/>
      <c r="X1119" s="128"/>
      <c r="Y1119" s="128"/>
      <c r="Z1119" s="128"/>
      <c r="AA1119" s="128"/>
      <c r="AB1119" s="128"/>
      <c r="AC1119" s="128"/>
      <c r="AD1119" s="128"/>
      <c r="AE1119" s="128"/>
      <c r="AF1119" s="128"/>
      <c r="AG1119" s="128"/>
      <c r="AH1119" s="128"/>
      <c r="AI1119" s="128"/>
      <c r="AJ1119" s="128"/>
      <c r="AK1119" s="128"/>
      <c r="AL1119" s="128"/>
      <c r="AM1119" s="128"/>
      <c r="AN1119" s="128"/>
      <c r="AO1119" s="128"/>
      <c r="AP1119" s="128"/>
      <c r="AQ1119" s="128"/>
      <c r="AR1119" s="128"/>
    </row>
    <row r="1120" spans="1:44" s="130" customFormat="1" ht="15" x14ac:dyDescent="0.25">
      <c r="A1120" s="426"/>
      <c r="B1120" s="427"/>
      <c r="C1120" s="436"/>
      <c r="D1120" s="333"/>
      <c r="E1120" s="333"/>
      <c r="F1120" s="500"/>
      <c r="G1120" s="599"/>
      <c r="H1120" s="599"/>
      <c r="I1120" s="233"/>
      <c r="J1120" s="504"/>
      <c r="K1120" s="504"/>
      <c r="L1120" s="606"/>
      <c r="M1120" s="235"/>
      <c r="N1120" s="128"/>
      <c r="O1120" s="128"/>
      <c r="P1120" s="128"/>
      <c r="Q1120" s="128"/>
      <c r="R1120" s="128"/>
      <c r="S1120" s="128"/>
      <c r="T1120" s="128"/>
      <c r="U1120" s="128"/>
      <c r="V1120" s="128"/>
      <c r="W1120" s="128"/>
      <c r="X1120" s="128"/>
      <c r="Y1120" s="128"/>
      <c r="Z1120" s="128"/>
      <c r="AA1120" s="128"/>
      <c r="AB1120" s="128"/>
      <c r="AC1120" s="128"/>
      <c r="AD1120" s="128"/>
      <c r="AE1120" s="128"/>
      <c r="AF1120" s="128"/>
      <c r="AG1120" s="128"/>
      <c r="AH1120" s="128"/>
      <c r="AI1120" s="128"/>
      <c r="AJ1120" s="128"/>
      <c r="AK1120" s="128"/>
      <c r="AL1120" s="128"/>
      <c r="AM1120" s="128"/>
      <c r="AN1120" s="128"/>
      <c r="AO1120" s="128"/>
      <c r="AP1120" s="128"/>
      <c r="AQ1120" s="128"/>
      <c r="AR1120" s="128"/>
    </row>
    <row r="1121" spans="1:44" s="130" customFormat="1" ht="15" x14ac:dyDescent="0.25">
      <c r="A1121" s="426"/>
      <c r="B1121" s="427"/>
      <c r="C1121" s="436"/>
      <c r="D1121" s="333"/>
      <c r="E1121" s="333"/>
      <c r="F1121" s="500"/>
      <c r="G1121" s="599"/>
      <c r="H1121" s="599"/>
      <c r="I1121" s="233"/>
      <c r="J1121" s="504"/>
      <c r="K1121" s="504"/>
      <c r="L1121" s="606"/>
      <c r="M1121" s="235"/>
      <c r="N1121" s="128"/>
      <c r="O1121" s="128"/>
      <c r="P1121" s="128"/>
      <c r="Q1121" s="128"/>
      <c r="R1121" s="128"/>
      <c r="S1121" s="128"/>
      <c r="T1121" s="128"/>
      <c r="U1121" s="128"/>
      <c r="V1121" s="128"/>
      <c r="W1121" s="128"/>
      <c r="X1121" s="128"/>
      <c r="Y1121" s="128"/>
      <c r="Z1121" s="128"/>
      <c r="AA1121" s="128"/>
      <c r="AB1121" s="128"/>
      <c r="AC1121" s="128"/>
      <c r="AD1121" s="128"/>
      <c r="AE1121" s="128"/>
      <c r="AF1121" s="128"/>
      <c r="AG1121" s="128"/>
      <c r="AH1121" s="128"/>
      <c r="AI1121" s="128"/>
      <c r="AJ1121" s="128"/>
      <c r="AK1121" s="128"/>
      <c r="AL1121" s="128"/>
      <c r="AM1121" s="128"/>
      <c r="AN1121" s="128"/>
      <c r="AO1121" s="128"/>
      <c r="AP1121" s="128"/>
      <c r="AQ1121" s="128"/>
      <c r="AR1121" s="128"/>
    </row>
    <row r="1122" spans="1:44" s="130" customFormat="1" ht="15" x14ac:dyDescent="0.25">
      <c r="A1122" s="426"/>
      <c r="B1122" s="427"/>
      <c r="C1122" s="436"/>
      <c r="D1122" s="333"/>
      <c r="E1122" s="333"/>
      <c r="F1122" s="500"/>
      <c r="G1122" s="599"/>
      <c r="H1122" s="599"/>
      <c r="I1122" s="233"/>
      <c r="J1122" s="504"/>
      <c r="K1122" s="504"/>
      <c r="L1122" s="606"/>
      <c r="M1122" s="235"/>
      <c r="N1122" s="128"/>
      <c r="O1122" s="128"/>
      <c r="P1122" s="128"/>
      <c r="Q1122" s="128"/>
      <c r="R1122" s="128"/>
      <c r="S1122" s="128"/>
      <c r="T1122" s="128"/>
      <c r="U1122" s="128"/>
      <c r="V1122" s="128"/>
      <c r="W1122" s="128"/>
      <c r="X1122" s="128"/>
      <c r="Y1122" s="128"/>
      <c r="Z1122" s="128"/>
      <c r="AA1122" s="128"/>
      <c r="AB1122" s="128"/>
      <c r="AC1122" s="128"/>
      <c r="AD1122" s="128"/>
      <c r="AE1122" s="128"/>
      <c r="AF1122" s="128"/>
      <c r="AG1122" s="128"/>
      <c r="AH1122" s="128"/>
      <c r="AI1122" s="128"/>
      <c r="AJ1122" s="128"/>
      <c r="AK1122" s="128"/>
      <c r="AL1122" s="128"/>
      <c r="AM1122" s="128"/>
      <c r="AN1122" s="128"/>
      <c r="AO1122" s="128"/>
      <c r="AP1122" s="128"/>
      <c r="AQ1122" s="128"/>
      <c r="AR1122" s="128"/>
    </row>
    <row r="1123" spans="1:44" s="130" customFormat="1" ht="15" x14ac:dyDescent="0.25">
      <c r="A1123" s="426"/>
      <c r="B1123" s="427"/>
      <c r="C1123" s="436"/>
      <c r="D1123" s="333"/>
      <c r="E1123" s="333"/>
      <c r="F1123" s="500"/>
      <c r="G1123" s="599"/>
      <c r="H1123" s="599"/>
      <c r="I1123" s="233"/>
      <c r="J1123" s="504"/>
      <c r="K1123" s="504"/>
      <c r="L1123" s="606"/>
      <c r="M1123" s="235"/>
      <c r="N1123" s="128"/>
      <c r="O1123" s="128"/>
      <c r="P1123" s="128"/>
      <c r="Q1123" s="128"/>
      <c r="R1123" s="128"/>
      <c r="S1123" s="128"/>
      <c r="T1123" s="128"/>
      <c r="U1123" s="128"/>
      <c r="V1123" s="128"/>
      <c r="W1123" s="128"/>
      <c r="X1123" s="128"/>
      <c r="Y1123" s="128"/>
      <c r="Z1123" s="128"/>
      <c r="AA1123" s="128"/>
      <c r="AB1123" s="128"/>
      <c r="AC1123" s="128"/>
      <c r="AD1123" s="128"/>
      <c r="AE1123" s="128"/>
      <c r="AF1123" s="128"/>
      <c r="AG1123" s="128"/>
      <c r="AH1123" s="128"/>
      <c r="AI1123" s="128"/>
      <c r="AJ1123" s="128"/>
      <c r="AK1123" s="128"/>
      <c r="AL1123" s="128"/>
      <c r="AM1123" s="128"/>
      <c r="AN1123" s="128"/>
      <c r="AO1123" s="128"/>
      <c r="AP1123" s="128"/>
      <c r="AQ1123" s="128"/>
      <c r="AR1123" s="128"/>
    </row>
    <row r="1124" spans="1:44" s="130" customFormat="1" ht="15.6" thickBot="1" x14ac:dyDescent="0.3">
      <c r="A1124" s="531"/>
      <c r="B1124" s="532"/>
      <c r="C1124" s="534"/>
      <c r="D1124" s="536"/>
      <c r="E1124" s="536"/>
      <c r="F1124" s="538"/>
      <c r="G1124" s="611"/>
      <c r="H1124" s="611"/>
      <c r="I1124" s="239"/>
      <c r="J1124" s="609"/>
      <c r="K1124" s="609"/>
      <c r="L1124" s="607"/>
      <c r="M1124" s="236"/>
      <c r="N1124" s="128"/>
      <c r="O1124" s="128"/>
      <c r="P1124" s="128"/>
      <c r="Q1124" s="128"/>
      <c r="R1124" s="128"/>
      <c r="S1124" s="128"/>
      <c r="T1124" s="128"/>
      <c r="U1124" s="128"/>
      <c r="V1124" s="128"/>
      <c r="W1124" s="128"/>
      <c r="X1124" s="128"/>
      <c r="Y1124" s="128"/>
      <c r="Z1124" s="128"/>
      <c r="AA1124" s="128"/>
      <c r="AB1124" s="128"/>
      <c r="AC1124" s="128"/>
      <c r="AD1124" s="128"/>
      <c r="AE1124" s="128"/>
      <c r="AF1124" s="128"/>
      <c r="AG1124" s="128"/>
      <c r="AH1124" s="128"/>
      <c r="AI1124" s="128"/>
      <c r="AJ1124" s="128"/>
      <c r="AK1124" s="128"/>
      <c r="AL1124" s="128"/>
      <c r="AM1124" s="128"/>
      <c r="AN1124" s="128"/>
      <c r="AO1124" s="128"/>
      <c r="AP1124" s="128"/>
      <c r="AQ1124" s="128"/>
      <c r="AR1124" s="128"/>
    </row>
    <row r="1125" spans="1:44" s="59" customFormat="1" x14ac:dyDescent="0.35">
      <c r="B1125" s="291"/>
      <c r="C1125" s="292"/>
      <c r="D1125" s="292"/>
      <c r="E1125" s="321"/>
      <c r="F1125" s="293"/>
      <c r="G1125" s="294"/>
      <c r="L1125" s="295"/>
      <c r="M1125" s="295"/>
    </row>
    <row r="1126" spans="1:44" s="59" customFormat="1" x14ac:dyDescent="0.35">
      <c r="B1126" s="291"/>
      <c r="C1126" s="292"/>
      <c r="D1126" s="292"/>
      <c r="E1126" s="321"/>
      <c r="F1126" s="293"/>
      <c r="G1126" s="294"/>
      <c r="L1126" s="295"/>
      <c r="M1126" s="295"/>
    </row>
    <row r="1127" spans="1:44" s="59" customFormat="1" x14ac:dyDescent="0.35">
      <c r="B1127" s="291"/>
      <c r="C1127" s="292"/>
      <c r="D1127" s="292"/>
      <c r="E1127" s="321"/>
      <c r="F1127" s="293"/>
      <c r="G1127" s="294"/>
      <c r="L1127" s="295"/>
      <c r="M1127" s="295"/>
    </row>
    <row r="1128" spans="1:44" s="59" customFormat="1" x14ac:dyDescent="0.35">
      <c r="B1128" s="291"/>
      <c r="C1128" s="292"/>
      <c r="D1128" s="292"/>
      <c r="E1128" s="321"/>
      <c r="F1128" s="293"/>
      <c r="G1128" s="294"/>
      <c r="L1128" s="295"/>
      <c r="M1128" s="295"/>
    </row>
    <row r="1129" spans="1:44" s="59" customFormat="1" x14ac:dyDescent="0.35">
      <c r="B1129" s="291"/>
      <c r="C1129" s="292"/>
      <c r="D1129" s="292"/>
      <c r="E1129" s="321"/>
      <c r="F1129" s="293"/>
      <c r="G1129" s="294"/>
      <c r="L1129" s="295"/>
      <c r="M1129" s="295"/>
    </row>
    <row r="1130" spans="1:44" s="59" customFormat="1" x14ac:dyDescent="0.35">
      <c r="B1130" s="291"/>
      <c r="C1130" s="292"/>
      <c r="D1130" s="292"/>
      <c r="E1130" s="321"/>
      <c r="F1130" s="293"/>
      <c r="G1130" s="294"/>
      <c r="L1130" s="295"/>
      <c r="M1130" s="295"/>
    </row>
    <row r="1131" spans="1:44" s="59" customFormat="1" x14ac:dyDescent="0.35">
      <c r="B1131" s="291"/>
      <c r="C1131" s="292"/>
      <c r="D1131" s="292"/>
      <c r="E1131" s="321"/>
      <c r="F1131" s="293"/>
      <c r="G1131" s="294"/>
      <c r="L1131" s="295"/>
      <c r="M1131" s="295"/>
    </row>
    <row r="1132" spans="1:44" s="59" customFormat="1" x14ac:dyDescent="0.35">
      <c r="B1132" s="291"/>
      <c r="C1132" s="292"/>
      <c r="D1132" s="292"/>
      <c r="E1132" s="321"/>
      <c r="F1132" s="293"/>
      <c r="G1132" s="294"/>
      <c r="L1132" s="295"/>
      <c r="M1132" s="295"/>
    </row>
    <row r="1133" spans="1:44" s="59" customFormat="1" x14ac:dyDescent="0.35">
      <c r="B1133" s="291"/>
      <c r="C1133" s="292"/>
      <c r="D1133" s="292"/>
      <c r="E1133" s="321"/>
      <c r="F1133" s="293"/>
      <c r="G1133" s="294"/>
      <c r="L1133" s="295"/>
      <c r="M1133" s="295"/>
    </row>
    <row r="1134" spans="1:44" s="59" customFormat="1" x14ac:dyDescent="0.35">
      <c r="B1134" s="291"/>
      <c r="C1134" s="292"/>
      <c r="D1134" s="292"/>
      <c r="E1134" s="321"/>
      <c r="F1134" s="293"/>
      <c r="G1134" s="294"/>
      <c r="L1134" s="295"/>
      <c r="M1134" s="295"/>
    </row>
    <row r="1135" spans="1:44" s="59" customFormat="1" x14ac:dyDescent="0.35">
      <c r="B1135" s="291"/>
      <c r="C1135" s="292"/>
      <c r="D1135" s="292"/>
      <c r="E1135" s="321"/>
      <c r="F1135" s="293"/>
      <c r="G1135" s="294"/>
      <c r="L1135" s="295"/>
      <c r="M1135" s="295"/>
    </row>
    <row r="1136" spans="1:44" s="59" customFormat="1" x14ac:dyDescent="0.35">
      <c r="B1136" s="291"/>
      <c r="C1136" s="292"/>
      <c r="D1136" s="292"/>
      <c r="E1136" s="321"/>
      <c r="F1136" s="293"/>
      <c r="G1136" s="294"/>
      <c r="L1136" s="295"/>
      <c r="M1136" s="295"/>
    </row>
    <row r="1137" spans="2:13" s="59" customFormat="1" x14ac:dyDescent="0.35">
      <c r="B1137" s="291"/>
      <c r="C1137" s="292"/>
      <c r="D1137" s="292"/>
      <c r="E1137" s="321"/>
      <c r="F1137" s="293"/>
      <c r="G1137" s="294"/>
      <c r="L1137" s="295"/>
      <c r="M1137" s="295"/>
    </row>
    <row r="1138" spans="2:13" s="59" customFormat="1" x14ac:dyDescent="0.35">
      <c r="B1138" s="291"/>
      <c r="C1138" s="292"/>
      <c r="D1138" s="292"/>
      <c r="E1138" s="321"/>
      <c r="F1138" s="293"/>
      <c r="G1138" s="294"/>
      <c r="L1138" s="295"/>
      <c r="M1138" s="295"/>
    </row>
    <row r="1139" spans="2:13" s="59" customFormat="1" x14ac:dyDescent="0.35">
      <c r="B1139" s="291"/>
      <c r="C1139" s="292"/>
      <c r="D1139" s="292"/>
      <c r="E1139" s="321"/>
      <c r="F1139" s="293"/>
      <c r="G1139" s="294"/>
      <c r="L1139" s="295"/>
      <c r="M1139" s="295"/>
    </row>
    <row r="1140" spans="2:13" s="59" customFormat="1" x14ac:dyDescent="0.35">
      <c r="B1140" s="291"/>
      <c r="C1140" s="292"/>
      <c r="D1140" s="292"/>
      <c r="E1140" s="321"/>
      <c r="F1140" s="293"/>
      <c r="G1140" s="294"/>
      <c r="L1140" s="295"/>
      <c r="M1140" s="295"/>
    </row>
    <row r="1141" spans="2:13" s="59" customFormat="1" x14ac:dyDescent="0.35">
      <c r="B1141" s="291"/>
      <c r="C1141" s="292"/>
      <c r="D1141" s="292"/>
      <c r="E1141" s="321"/>
      <c r="F1141" s="293"/>
      <c r="G1141" s="294"/>
      <c r="L1141" s="295"/>
      <c r="M1141" s="295"/>
    </row>
    <row r="1142" spans="2:13" s="59" customFormat="1" x14ac:dyDescent="0.35">
      <c r="B1142" s="291"/>
      <c r="C1142" s="292"/>
      <c r="D1142" s="292"/>
      <c r="E1142" s="321"/>
      <c r="F1142" s="293"/>
      <c r="G1142" s="294"/>
      <c r="L1142" s="295"/>
      <c r="M1142" s="295"/>
    </row>
    <row r="1143" spans="2:13" s="59" customFormat="1" x14ac:dyDescent="0.35">
      <c r="B1143" s="291"/>
      <c r="C1143" s="292"/>
      <c r="D1143" s="292"/>
      <c r="E1143" s="321"/>
      <c r="F1143" s="293"/>
      <c r="G1143" s="294"/>
      <c r="L1143" s="295"/>
      <c r="M1143" s="295"/>
    </row>
    <row r="1144" spans="2:13" s="59" customFormat="1" x14ac:dyDescent="0.35">
      <c r="B1144" s="291"/>
      <c r="C1144" s="292"/>
      <c r="D1144" s="292"/>
      <c r="E1144" s="321"/>
      <c r="F1144" s="293"/>
      <c r="G1144" s="294"/>
      <c r="L1144" s="295"/>
      <c r="M1144" s="295"/>
    </row>
    <row r="1145" spans="2:13" s="59" customFormat="1" x14ac:dyDescent="0.35">
      <c r="B1145" s="291"/>
      <c r="C1145" s="292"/>
      <c r="D1145" s="292"/>
      <c r="E1145" s="321"/>
      <c r="F1145" s="293"/>
      <c r="G1145" s="294"/>
      <c r="L1145" s="295"/>
      <c r="M1145" s="295"/>
    </row>
    <row r="1146" spans="2:13" s="59" customFormat="1" x14ac:dyDescent="0.35">
      <c r="B1146" s="291"/>
      <c r="C1146" s="292"/>
      <c r="D1146" s="292"/>
      <c r="E1146" s="321"/>
      <c r="F1146" s="293"/>
      <c r="G1146" s="294"/>
      <c r="L1146" s="295"/>
      <c r="M1146" s="295"/>
    </row>
    <row r="1147" spans="2:13" s="59" customFormat="1" x14ac:dyDescent="0.35">
      <c r="B1147" s="291"/>
      <c r="C1147" s="292"/>
      <c r="D1147" s="292"/>
      <c r="E1147" s="321"/>
      <c r="F1147" s="293"/>
      <c r="G1147" s="294"/>
      <c r="L1147" s="295"/>
      <c r="M1147" s="295"/>
    </row>
    <row r="1148" spans="2:13" s="59" customFormat="1" x14ac:dyDescent="0.35">
      <c r="B1148" s="291"/>
      <c r="C1148" s="292"/>
      <c r="D1148" s="292"/>
      <c r="E1148" s="321"/>
      <c r="F1148" s="293"/>
      <c r="G1148" s="294"/>
      <c r="L1148" s="295"/>
      <c r="M1148" s="295"/>
    </row>
    <row r="1149" spans="2:13" s="59" customFormat="1" x14ac:dyDescent="0.35">
      <c r="B1149" s="291"/>
      <c r="C1149" s="292"/>
      <c r="D1149" s="292"/>
      <c r="E1149" s="321"/>
      <c r="F1149" s="293"/>
      <c r="G1149" s="294"/>
      <c r="L1149" s="295"/>
      <c r="M1149" s="295"/>
    </row>
    <row r="1150" spans="2:13" s="59" customFormat="1" x14ac:dyDescent="0.35">
      <c r="B1150" s="291"/>
      <c r="C1150" s="292"/>
      <c r="D1150" s="292"/>
      <c r="E1150" s="321"/>
      <c r="F1150" s="293"/>
      <c r="G1150" s="294"/>
      <c r="L1150" s="295"/>
      <c r="M1150" s="295"/>
    </row>
    <row r="1151" spans="2:13" s="59" customFormat="1" x14ac:dyDescent="0.35">
      <c r="B1151" s="291"/>
      <c r="C1151" s="292"/>
      <c r="D1151" s="292"/>
      <c r="E1151" s="321"/>
      <c r="F1151" s="293"/>
      <c r="G1151" s="294"/>
      <c r="L1151" s="295"/>
      <c r="M1151" s="295"/>
    </row>
    <row r="1152" spans="2:13" s="59" customFormat="1" x14ac:dyDescent="0.35">
      <c r="B1152" s="291"/>
      <c r="C1152" s="292"/>
      <c r="D1152" s="292"/>
      <c r="E1152" s="321"/>
      <c r="F1152" s="293"/>
      <c r="G1152" s="294"/>
      <c r="L1152" s="295"/>
      <c r="M1152" s="295"/>
    </row>
    <row r="1153" spans="2:13" s="59" customFormat="1" x14ac:dyDescent="0.35">
      <c r="B1153" s="291"/>
      <c r="C1153" s="292"/>
      <c r="D1153" s="292"/>
      <c r="E1153" s="321"/>
      <c r="F1153" s="293"/>
      <c r="G1153" s="294"/>
      <c r="L1153" s="295"/>
      <c r="M1153" s="295"/>
    </row>
    <row r="1154" spans="2:13" s="59" customFormat="1" x14ac:dyDescent="0.35">
      <c r="B1154" s="291"/>
      <c r="C1154" s="292"/>
      <c r="D1154" s="292"/>
      <c r="E1154" s="321"/>
      <c r="F1154" s="293"/>
      <c r="G1154" s="294"/>
      <c r="L1154" s="295"/>
      <c r="M1154" s="295"/>
    </row>
    <row r="1155" spans="2:13" s="59" customFormat="1" x14ac:dyDescent="0.35">
      <c r="B1155" s="291"/>
      <c r="C1155" s="292"/>
      <c r="D1155" s="292"/>
      <c r="E1155" s="321"/>
      <c r="F1155" s="293"/>
      <c r="G1155" s="294"/>
      <c r="L1155" s="295"/>
      <c r="M1155" s="295"/>
    </row>
    <row r="1156" spans="2:13" s="59" customFormat="1" x14ac:dyDescent="0.35">
      <c r="B1156" s="291"/>
      <c r="C1156" s="292"/>
      <c r="D1156" s="292"/>
      <c r="E1156" s="321"/>
      <c r="F1156" s="293"/>
      <c r="G1156" s="294"/>
      <c r="L1156" s="295"/>
      <c r="M1156" s="295"/>
    </row>
    <row r="1157" spans="2:13" s="59" customFormat="1" x14ac:dyDescent="0.35">
      <c r="B1157" s="291"/>
      <c r="C1157" s="292"/>
      <c r="D1157" s="292"/>
      <c r="E1157" s="321"/>
      <c r="F1157" s="293"/>
      <c r="G1157" s="294"/>
      <c r="L1157" s="295"/>
      <c r="M1157" s="295"/>
    </row>
    <row r="1158" spans="2:13" s="59" customFormat="1" x14ac:dyDescent="0.35">
      <c r="B1158" s="291"/>
      <c r="C1158" s="292"/>
      <c r="D1158" s="292"/>
      <c r="E1158" s="321"/>
      <c r="F1158" s="293"/>
      <c r="G1158" s="294"/>
      <c r="L1158" s="295"/>
      <c r="M1158" s="295"/>
    </row>
    <row r="1159" spans="2:13" s="59" customFormat="1" x14ac:dyDescent="0.35">
      <c r="B1159" s="291"/>
      <c r="C1159" s="292"/>
      <c r="D1159" s="292"/>
      <c r="E1159" s="321"/>
      <c r="F1159" s="293"/>
      <c r="G1159" s="294"/>
      <c r="L1159" s="295"/>
      <c r="M1159" s="295"/>
    </row>
    <row r="1160" spans="2:13" s="59" customFormat="1" x14ac:dyDescent="0.35">
      <c r="B1160" s="291"/>
      <c r="C1160" s="292"/>
      <c r="D1160" s="292"/>
      <c r="E1160" s="321"/>
      <c r="F1160" s="293"/>
      <c r="G1160" s="294"/>
      <c r="L1160" s="295"/>
      <c r="M1160" s="295"/>
    </row>
    <row r="1161" spans="2:13" s="59" customFormat="1" x14ac:dyDescent="0.35">
      <c r="B1161" s="291"/>
      <c r="C1161" s="292"/>
      <c r="D1161" s="292"/>
      <c r="E1161" s="321"/>
      <c r="F1161" s="293"/>
      <c r="G1161" s="294"/>
      <c r="L1161" s="295"/>
      <c r="M1161" s="295"/>
    </row>
    <row r="1162" spans="2:13" s="59" customFormat="1" x14ac:dyDescent="0.35">
      <c r="B1162" s="291"/>
      <c r="C1162" s="292"/>
      <c r="D1162" s="292"/>
      <c r="E1162" s="321"/>
      <c r="F1162" s="293"/>
      <c r="G1162" s="294"/>
      <c r="L1162" s="295"/>
      <c r="M1162" s="295"/>
    </row>
    <row r="1163" spans="2:13" s="59" customFormat="1" x14ac:dyDescent="0.35">
      <c r="B1163" s="291"/>
      <c r="C1163" s="292"/>
      <c r="D1163" s="292"/>
      <c r="E1163" s="321"/>
      <c r="F1163" s="293"/>
      <c r="G1163" s="294"/>
      <c r="L1163" s="295"/>
      <c r="M1163" s="295"/>
    </row>
    <row r="1164" spans="2:13" s="59" customFormat="1" x14ac:dyDescent="0.35">
      <c r="B1164" s="291"/>
      <c r="C1164" s="292"/>
      <c r="D1164" s="292"/>
      <c r="E1164" s="321"/>
      <c r="F1164" s="293"/>
      <c r="G1164" s="294"/>
      <c r="L1164" s="295"/>
      <c r="M1164" s="295"/>
    </row>
    <row r="1165" spans="2:13" s="59" customFormat="1" x14ac:dyDescent="0.35">
      <c r="B1165" s="291"/>
      <c r="C1165" s="292"/>
      <c r="D1165" s="292"/>
      <c r="E1165" s="321"/>
      <c r="F1165" s="293"/>
      <c r="G1165" s="294"/>
      <c r="L1165" s="295"/>
      <c r="M1165" s="295"/>
    </row>
    <row r="1166" spans="2:13" s="59" customFormat="1" x14ac:dyDescent="0.35">
      <c r="B1166" s="291"/>
      <c r="C1166" s="292"/>
      <c r="D1166" s="292"/>
      <c r="E1166" s="321"/>
      <c r="F1166" s="293"/>
      <c r="G1166" s="294"/>
      <c r="L1166" s="295"/>
      <c r="M1166" s="295"/>
    </row>
    <row r="1167" spans="2:13" s="59" customFormat="1" x14ac:dyDescent="0.35">
      <c r="B1167" s="291"/>
      <c r="C1167" s="292"/>
      <c r="D1167" s="292"/>
      <c r="E1167" s="321"/>
      <c r="F1167" s="293"/>
      <c r="G1167" s="294"/>
      <c r="L1167" s="295"/>
      <c r="M1167" s="295"/>
    </row>
    <row r="1168" spans="2:13" s="59" customFormat="1" x14ac:dyDescent="0.35">
      <c r="B1168" s="291"/>
      <c r="C1168" s="292"/>
      <c r="D1168" s="292"/>
      <c r="E1168" s="321"/>
      <c r="F1168" s="293"/>
      <c r="G1168" s="294"/>
      <c r="L1168" s="295"/>
      <c r="M1168" s="295"/>
    </row>
    <row r="1169" spans="2:13" s="59" customFormat="1" x14ac:dyDescent="0.35">
      <c r="B1169" s="291"/>
      <c r="C1169" s="292"/>
      <c r="D1169" s="292"/>
      <c r="E1169" s="321"/>
      <c r="F1169" s="293"/>
      <c r="G1169" s="294"/>
      <c r="L1169" s="295"/>
      <c r="M1169" s="295"/>
    </row>
    <row r="1170" spans="2:13" s="59" customFormat="1" x14ac:dyDescent="0.35">
      <c r="B1170" s="291"/>
      <c r="C1170" s="292"/>
      <c r="D1170" s="292"/>
      <c r="E1170" s="321"/>
      <c r="F1170" s="293"/>
      <c r="G1170" s="294"/>
      <c r="L1170" s="295"/>
      <c r="M1170" s="295"/>
    </row>
    <row r="1171" spans="2:13" s="59" customFormat="1" x14ac:dyDescent="0.35">
      <c r="B1171" s="291"/>
      <c r="C1171" s="292"/>
      <c r="D1171" s="292"/>
      <c r="E1171" s="321"/>
      <c r="F1171" s="293"/>
      <c r="G1171" s="294"/>
      <c r="L1171" s="295"/>
      <c r="M1171" s="295"/>
    </row>
    <row r="1172" spans="2:13" s="59" customFormat="1" x14ac:dyDescent="0.35">
      <c r="B1172" s="291"/>
      <c r="C1172" s="292"/>
      <c r="D1172" s="292"/>
      <c r="E1172" s="321"/>
      <c r="F1172" s="293"/>
      <c r="G1172" s="294"/>
      <c r="L1172" s="295"/>
      <c r="M1172" s="295"/>
    </row>
    <row r="1173" spans="2:13" s="59" customFormat="1" x14ac:dyDescent="0.35">
      <c r="B1173" s="291"/>
      <c r="C1173" s="292"/>
      <c r="D1173" s="292"/>
      <c r="E1173" s="321"/>
      <c r="F1173" s="293"/>
      <c r="G1173" s="294"/>
      <c r="L1173" s="295"/>
      <c r="M1173" s="295"/>
    </row>
    <row r="1174" spans="2:13" s="59" customFormat="1" x14ac:dyDescent="0.35">
      <c r="B1174" s="291"/>
      <c r="C1174" s="292"/>
      <c r="D1174" s="292"/>
      <c r="E1174" s="321"/>
      <c r="F1174" s="293"/>
      <c r="G1174" s="294"/>
      <c r="L1174" s="295"/>
      <c r="M1174" s="295"/>
    </row>
    <row r="1175" spans="2:13" s="59" customFormat="1" x14ac:dyDescent="0.35">
      <c r="B1175" s="291"/>
      <c r="C1175" s="292"/>
      <c r="D1175" s="292"/>
      <c r="E1175" s="321"/>
      <c r="F1175" s="293"/>
      <c r="G1175" s="294"/>
      <c r="L1175" s="295"/>
      <c r="M1175" s="295"/>
    </row>
    <row r="1176" spans="2:13" s="59" customFormat="1" x14ac:dyDescent="0.35">
      <c r="B1176" s="291"/>
      <c r="C1176" s="292"/>
      <c r="D1176" s="292"/>
      <c r="E1176" s="321"/>
      <c r="F1176" s="293"/>
      <c r="G1176" s="294"/>
      <c r="L1176" s="295"/>
      <c r="M1176" s="295"/>
    </row>
    <row r="1177" spans="2:13" s="59" customFormat="1" x14ac:dyDescent="0.35">
      <c r="B1177" s="291"/>
      <c r="C1177" s="292"/>
      <c r="D1177" s="292"/>
      <c r="E1177" s="321"/>
      <c r="F1177" s="293"/>
      <c r="G1177" s="294"/>
      <c r="L1177" s="295"/>
      <c r="M1177" s="295"/>
    </row>
    <row r="1178" spans="2:13" s="59" customFormat="1" x14ac:dyDescent="0.35">
      <c r="B1178" s="291"/>
      <c r="C1178" s="292"/>
      <c r="D1178" s="292"/>
      <c r="E1178" s="321"/>
      <c r="F1178" s="293"/>
      <c r="G1178" s="294"/>
      <c r="L1178" s="295"/>
      <c r="M1178" s="295"/>
    </row>
    <row r="1179" spans="2:13" s="59" customFormat="1" x14ac:dyDescent="0.35">
      <c r="B1179" s="291"/>
      <c r="C1179" s="292"/>
      <c r="D1179" s="292"/>
      <c r="E1179" s="321"/>
      <c r="F1179" s="293"/>
      <c r="G1179" s="294"/>
      <c r="L1179" s="295"/>
      <c r="M1179" s="295"/>
    </row>
    <row r="1180" spans="2:13" s="59" customFormat="1" x14ac:dyDescent="0.35">
      <c r="B1180" s="291"/>
      <c r="C1180" s="292"/>
      <c r="D1180" s="292"/>
      <c r="E1180" s="321"/>
      <c r="F1180" s="293"/>
      <c r="G1180" s="294"/>
      <c r="L1180" s="295"/>
      <c r="M1180" s="295"/>
    </row>
    <row r="1181" spans="2:13" s="59" customFormat="1" x14ac:dyDescent="0.35">
      <c r="B1181" s="291"/>
      <c r="C1181" s="292"/>
      <c r="D1181" s="292"/>
      <c r="E1181" s="321"/>
      <c r="F1181" s="293"/>
      <c r="G1181" s="294"/>
      <c r="L1181" s="295"/>
      <c r="M1181" s="295"/>
    </row>
    <row r="1182" spans="2:13" s="59" customFormat="1" x14ac:dyDescent="0.35">
      <c r="B1182" s="291"/>
      <c r="C1182" s="292"/>
      <c r="D1182" s="292"/>
      <c r="E1182" s="321"/>
      <c r="F1182" s="293"/>
      <c r="G1182" s="294"/>
      <c r="L1182" s="295"/>
      <c r="M1182" s="295"/>
    </row>
    <row r="1183" spans="2:13" s="59" customFormat="1" x14ac:dyDescent="0.35">
      <c r="B1183" s="291"/>
      <c r="C1183" s="292"/>
      <c r="D1183" s="292"/>
      <c r="E1183" s="321"/>
      <c r="F1183" s="293"/>
      <c r="G1183" s="294"/>
      <c r="L1183" s="295"/>
      <c r="M1183" s="295"/>
    </row>
    <row r="1184" spans="2:13" s="59" customFormat="1" x14ac:dyDescent="0.35">
      <c r="B1184" s="291"/>
      <c r="C1184" s="292"/>
      <c r="D1184" s="292"/>
      <c r="E1184" s="321"/>
      <c r="F1184" s="293"/>
      <c r="G1184" s="294"/>
      <c r="L1184" s="295"/>
      <c r="M1184" s="295"/>
    </row>
    <row r="1185" spans="2:13" s="59" customFormat="1" x14ac:dyDescent="0.35">
      <c r="B1185" s="291"/>
      <c r="C1185" s="292"/>
      <c r="D1185" s="292"/>
      <c r="E1185" s="321"/>
      <c r="F1185" s="293"/>
      <c r="G1185" s="294"/>
      <c r="L1185" s="295"/>
      <c r="M1185" s="295"/>
    </row>
    <row r="1186" spans="2:13" s="59" customFormat="1" x14ac:dyDescent="0.35">
      <c r="B1186" s="291"/>
      <c r="C1186" s="292"/>
      <c r="D1186" s="292"/>
      <c r="E1186" s="321"/>
      <c r="F1186" s="293"/>
      <c r="G1186" s="294"/>
      <c r="L1186" s="295"/>
      <c r="M1186" s="295"/>
    </row>
    <row r="1187" spans="2:13" s="59" customFormat="1" x14ac:dyDescent="0.35">
      <c r="B1187" s="291"/>
      <c r="C1187" s="292"/>
      <c r="D1187" s="292"/>
      <c r="E1187" s="321"/>
      <c r="F1187" s="293"/>
      <c r="G1187" s="294"/>
      <c r="L1187" s="295"/>
      <c r="M1187" s="295"/>
    </row>
    <row r="1188" spans="2:13" s="59" customFormat="1" x14ac:dyDescent="0.35">
      <c r="B1188" s="291"/>
      <c r="C1188" s="292"/>
      <c r="D1188" s="292"/>
      <c r="E1188" s="321"/>
      <c r="F1188" s="293"/>
      <c r="G1188" s="294"/>
      <c r="L1188" s="295"/>
      <c r="M1188" s="295"/>
    </row>
    <row r="1189" spans="2:13" s="59" customFormat="1" x14ac:dyDescent="0.35">
      <c r="B1189" s="291"/>
      <c r="C1189" s="292"/>
      <c r="D1189" s="292"/>
      <c r="E1189" s="321"/>
      <c r="F1189" s="293"/>
      <c r="G1189" s="294"/>
      <c r="L1189" s="295"/>
      <c r="M1189" s="295"/>
    </row>
    <row r="1190" spans="2:13" s="59" customFormat="1" x14ac:dyDescent="0.35">
      <c r="B1190" s="291"/>
      <c r="C1190" s="292"/>
      <c r="D1190" s="292"/>
      <c r="E1190" s="321"/>
      <c r="F1190" s="293"/>
      <c r="G1190" s="294"/>
      <c r="L1190" s="295"/>
      <c r="M1190" s="295"/>
    </row>
    <row r="1191" spans="2:13" s="59" customFormat="1" x14ac:dyDescent="0.35">
      <c r="B1191" s="291"/>
      <c r="C1191" s="292"/>
      <c r="D1191" s="292"/>
      <c r="E1191" s="321"/>
      <c r="F1191" s="293"/>
      <c r="G1191" s="294"/>
      <c r="L1191" s="295"/>
      <c r="M1191" s="295"/>
    </row>
    <row r="1192" spans="2:13" s="59" customFormat="1" x14ac:dyDescent="0.35">
      <c r="B1192" s="291"/>
      <c r="C1192" s="292"/>
      <c r="D1192" s="292"/>
      <c r="E1192" s="321"/>
      <c r="F1192" s="293"/>
      <c r="G1192" s="294"/>
      <c r="L1192" s="295"/>
      <c r="M1192" s="295"/>
    </row>
    <row r="1193" spans="2:13" s="59" customFormat="1" x14ac:dyDescent="0.35">
      <c r="B1193" s="291"/>
      <c r="C1193" s="292"/>
      <c r="D1193" s="292"/>
      <c r="E1193" s="321"/>
      <c r="F1193" s="293"/>
      <c r="G1193" s="294"/>
      <c r="L1193" s="295"/>
      <c r="M1193" s="295"/>
    </row>
    <row r="1194" spans="2:13" s="59" customFormat="1" x14ac:dyDescent="0.35">
      <c r="B1194" s="291"/>
      <c r="C1194" s="292"/>
      <c r="D1194" s="292"/>
      <c r="E1194" s="321"/>
      <c r="F1194" s="293"/>
      <c r="G1194" s="294"/>
      <c r="L1194" s="295"/>
      <c r="M1194" s="295"/>
    </row>
    <row r="1195" spans="2:13" s="59" customFormat="1" x14ac:dyDescent="0.35">
      <c r="B1195" s="291"/>
      <c r="C1195" s="292"/>
      <c r="D1195" s="292"/>
      <c r="E1195" s="321"/>
      <c r="F1195" s="293"/>
      <c r="G1195" s="294"/>
      <c r="L1195" s="295"/>
      <c r="M1195" s="295"/>
    </row>
    <row r="1196" spans="2:13" s="59" customFormat="1" x14ac:dyDescent="0.35">
      <c r="B1196" s="291"/>
      <c r="C1196" s="292"/>
      <c r="D1196" s="292"/>
      <c r="E1196" s="321"/>
      <c r="F1196" s="293"/>
      <c r="G1196" s="294"/>
      <c r="L1196" s="295"/>
      <c r="M1196" s="295"/>
    </row>
    <row r="1197" spans="2:13" s="59" customFormat="1" x14ac:dyDescent="0.35">
      <c r="B1197" s="291"/>
      <c r="C1197" s="292"/>
      <c r="D1197" s="292"/>
      <c r="E1197" s="321"/>
      <c r="F1197" s="293"/>
      <c r="G1197" s="294"/>
      <c r="L1197" s="295"/>
      <c r="M1197" s="295"/>
    </row>
    <row r="1198" spans="2:13" s="59" customFormat="1" x14ac:dyDescent="0.35">
      <c r="B1198" s="291"/>
      <c r="C1198" s="292"/>
      <c r="D1198" s="292"/>
      <c r="E1198" s="321"/>
      <c r="F1198" s="293"/>
      <c r="G1198" s="294"/>
      <c r="L1198" s="295"/>
      <c r="M1198" s="295"/>
    </row>
    <row r="1199" spans="2:13" s="59" customFormat="1" x14ac:dyDescent="0.35">
      <c r="B1199" s="291"/>
      <c r="C1199" s="292"/>
      <c r="D1199" s="292"/>
      <c r="E1199" s="321"/>
      <c r="F1199" s="293"/>
      <c r="G1199" s="294"/>
      <c r="L1199" s="295"/>
      <c r="M1199" s="295"/>
    </row>
    <row r="1200" spans="2:13" s="59" customFormat="1" x14ac:dyDescent="0.35">
      <c r="B1200" s="291"/>
      <c r="C1200" s="292"/>
      <c r="D1200" s="292"/>
      <c r="E1200" s="321"/>
      <c r="F1200" s="293"/>
      <c r="G1200" s="294"/>
      <c r="L1200" s="295"/>
      <c r="M1200" s="295"/>
    </row>
    <row r="1201" spans="2:13" s="59" customFormat="1" x14ac:dyDescent="0.35">
      <c r="B1201" s="291"/>
      <c r="C1201" s="292"/>
      <c r="D1201" s="292"/>
      <c r="E1201" s="321"/>
      <c r="F1201" s="293"/>
      <c r="G1201" s="294"/>
      <c r="L1201" s="295"/>
      <c r="M1201" s="295"/>
    </row>
    <row r="1202" spans="2:13" s="59" customFormat="1" x14ac:dyDescent="0.35">
      <c r="B1202" s="291"/>
      <c r="C1202" s="292"/>
      <c r="D1202" s="292"/>
      <c r="E1202" s="321"/>
      <c r="F1202" s="293"/>
      <c r="G1202" s="294"/>
      <c r="L1202" s="295"/>
      <c r="M1202" s="295"/>
    </row>
    <row r="1203" spans="2:13" s="59" customFormat="1" x14ac:dyDescent="0.35">
      <c r="B1203" s="291"/>
      <c r="C1203" s="292"/>
      <c r="D1203" s="292"/>
      <c r="E1203" s="321"/>
      <c r="F1203" s="293"/>
      <c r="G1203" s="294"/>
      <c r="L1203" s="295"/>
      <c r="M1203" s="295"/>
    </row>
    <row r="1204" spans="2:13" s="59" customFormat="1" x14ac:dyDescent="0.35">
      <c r="B1204" s="291"/>
      <c r="C1204" s="292"/>
      <c r="D1204" s="292"/>
      <c r="E1204" s="321"/>
      <c r="F1204" s="293"/>
      <c r="G1204" s="294"/>
      <c r="L1204" s="295"/>
      <c r="M1204" s="295"/>
    </row>
    <row r="1205" spans="2:13" s="59" customFormat="1" x14ac:dyDescent="0.35">
      <c r="B1205" s="291"/>
      <c r="C1205" s="292"/>
      <c r="D1205" s="292"/>
      <c r="E1205" s="321"/>
      <c r="F1205" s="293"/>
      <c r="G1205" s="294"/>
      <c r="L1205" s="295"/>
      <c r="M1205" s="295"/>
    </row>
    <row r="1206" spans="2:13" s="59" customFormat="1" x14ac:dyDescent="0.35">
      <c r="B1206" s="291"/>
      <c r="C1206" s="292"/>
      <c r="D1206" s="292"/>
      <c r="E1206" s="321"/>
      <c r="F1206" s="293"/>
      <c r="G1206" s="294"/>
      <c r="L1206" s="295"/>
      <c r="M1206" s="295"/>
    </row>
    <row r="1207" spans="2:13" s="59" customFormat="1" x14ac:dyDescent="0.35">
      <c r="B1207" s="291"/>
      <c r="C1207" s="292"/>
      <c r="D1207" s="292"/>
      <c r="E1207" s="321"/>
      <c r="F1207" s="293"/>
      <c r="G1207" s="294"/>
      <c r="L1207" s="295"/>
      <c r="M1207" s="295"/>
    </row>
    <row r="1208" spans="2:13" s="59" customFormat="1" x14ac:dyDescent="0.35">
      <c r="B1208" s="291"/>
      <c r="C1208" s="292"/>
      <c r="D1208" s="292"/>
      <c r="E1208" s="321"/>
      <c r="F1208" s="293"/>
      <c r="G1208" s="294"/>
      <c r="L1208" s="295"/>
      <c r="M1208" s="295"/>
    </row>
    <row r="1209" spans="2:13" s="59" customFormat="1" x14ac:dyDescent="0.35">
      <c r="B1209" s="291"/>
      <c r="C1209" s="292"/>
      <c r="D1209" s="292"/>
      <c r="E1209" s="321"/>
      <c r="F1209" s="293"/>
      <c r="G1209" s="294"/>
      <c r="L1209" s="295"/>
      <c r="M1209" s="295"/>
    </row>
    <row r="1210" spans="2:13" s="59" customFormat="1" x14ac:dyDescent="0.35">
      <c r="B1210" s="291"/>
      <c r="C1210" s="292"/>
      <c r="D1210" s="292"/>
      <c r="E1210" s="321"/>
      <c r="F1210" s="293"/>
      <c r="G1210" s="294"/>
      <c r="L1210" s="295"/>
      <c r="M1210" s="295"/>
    </row>
    <row r="1211" spans="2:13" s="59" customFormat="1" x14ac:dyDescent="0.35">
      <c r="B1211" s="291"/>
      <c r="C1211" s="292"/>
      <c r="D1211" s="292"/>
      <c r="E1211" s="321"/>
      <c r="F1211" s="293"/>
      <c r="G1211" s="294"/>
      <c r="L1211" s="295"/>
      <c r="M1211" s="295"/>
    </row>
    <row r="1212" spans="2:13" s="59" customFormat="1" x14ac:dyDescent="0.35">
      <c r="B1212" s="291"/>
      <c r="C1212" s="292"/>
      <c r="D1212" s="292"/>
      <c r="E1212" s="321"/>
      <c r="F1212" s="293"/>
      <c r="G1212" s="294"/>
      <c r="L1212" s="295"/>
      <c r="M1212" s="295"/>
    </row>
    <row r="1213" spans="2:13" s="59" customFormat="1" x14ac:dyDescent="0.35">
      <c r="B1213" s="291"/>
      <c r="C1213" s="292"/>
      <c r="D1213" s="292"/>
      <c r="E1213" s="321"/>
      <c r="F1213" s="293"/>
      <c r="G1213" s="294"/>
      <c r="L1213" s="295"/>
      <c r="M1213" s="295"/>
    </row>
    <row r="1214" spans="2:13" s="59" customFormat="1" x14ac:dyDescent="0.35">
      <c r="B1214" s="291"/>
      <c r="C1214" s="292"/>
      <c r="D1214" s="292"/>
      <c r="E1214" s="321"/>
      <c r="F1214" s="293"/>
      <c r="G1214" s="294"/>
      <c r="L1214" s="295"/>
      <c r="M1214" s="295"/>
    </row>
    <row r="1215" spans="2:13" s="59" customFormat="1" x14ac:dyDescent="0.35">
      <c r="B1215" s="291"/>
      <c r="C1215" s="292"/>
      <c r="D1215" s="292"/>
      <c r="E1215" s="321"/>
      <c r="F1215" s="293"/>
      <c r="G1215" s="294"/>
      <c r="L1215" s="295"/>
      <c r="M1215" s="295"/>
    </row>
    <row r="1216" spans="2:13" s="59" customFormat="1" x14ac:dyDescent="0.35">
      <c r="B1216" s="291"/>
      <c r="C1216" s="292"/>
      <c r="D1216" s="292"/>
      <c r="E1216" s="321"/>
      <c r="F1216" s="293"/>
      <c r="G1216" s="294"/>
      <c r="L1216" s="295"/>
      <c r="M1216" s="295"/>
    </row>
    <row r="1217" spans="2:13" s="59" customFormat="1" x14ac:dyDescent="0.35">
      <c r="B1217" s="291"/>
      <c r="C1217" s="292"/>
      <c r="D1217" s="292"/>
      <c r="E1217" s="321"/>
      <c r="F1217" s="293"/>
      <c r="G1217" s="294"/>
      <c r="L1217" s="295"/>
      <c r="M1217" s="295"/>
    </row>
    <row r="1218" spans="2:13" s="59" customFormat="1" x14ac:dyDescent="0.35">
      <c r="B1218" s="291"/>
      <c r="C1218" s="292"/>
      <c r="D1218" s="292"/>
      <c r="E1218" s="321"/>
      <c r="F1218" s="293"/>
      <c r="G1218" s="294"/>
      <c r="L1218" s="295"/>
      <c r="M1218" s="295"/>
    </row>
    <row r="1219" spans="2:13" s="59" customFormat="1" x14ac:dyDescent="0.35">
      <c r="B1219" s="291"/>
      <c r="C1219" s="292"/>
      <c r="D1219" s="292"/>
      <c r="E1219" s="321"/>
      <c r="F1219" s="293"/>
      <c r="G1219" s="294"/>
      <c r="L1219" s="295"/>
      <c r="M1219" s="295"/>
    </row>
    <row r="1220" spans="2:13" s="59" customFormat="1" x14ac:dyDescent="0.35">
      <c r="B1220" s="291"/>
      <c r="C1220" s="292"/>
      <c r="D1220" s="292"/>
      <c r="E1220" s="321"/>
      <c r="F1220" s="293"/>
      <c r="G1220" s="294"/>
      <c r="L1220" s="295"/>
      <c r="M1220" s="295"/>
    </row>
    <row r="1221" spans="2:13" s="59" customFormat="1" x14ac:dyDescent="0.35">
      <c r="B1221" s="291"/>
      <c r="C1221" s="292"/>
      <c r="D1221" s="292"/>
      <c r="E1221" s="321"/>
      <c r="F1221" s="293"/>
      <c r="G1221" s="294"/>
      <c r="L1221" s="295"/>
      <c r="M1221" s="295"/>
    </row>
    <row r="1222" spans="2:13" s="59" customFormat="1" x14ac:dyDescent="0.35">
      <c r="B1222" s="291"/>
      <c r="C1222" s="292"/>
      <c r="D1222" s="292"/>
      <c r="E1222" s="321"/>
      <c r="F1222" s="293"/>
      <c r="G1222" s="294"/>
      <c r="L1222" s="295"/>
      <c r="M1222" s="295"/>
    </row>
    <row r="1223" spans="2:13" s="59" customFormat="1" x14ac:dyDescent="0.35">
      <c r="B1223" s="291"/>
      <c r="C1223" s="292"/>
      <c r="D1223" s="292"/>
      <c r="E1223" s="321"/>
      <c r="F1223" s="293"/>
      <c r="G1223" s="294"/>
      <c r="L1223" s="295"/>
      <c r="M1223" s="295"/>
    </row>
    <row r="1224" spans="2:13" s="59" customFormat="1" x14ac:dyDescent="0.35">
      <c r="B1224" s="291"/>
      <c r="C1224" s="292"/>
      <c r="D1224" s="292"/>
      <c r="E1224" s="321"/>
      <c r="F1224" s="293"/>
      <c r="G1224" s="294"/>
      <c r="L1224" s="295"/>
      <c r="M1224" s="295"/>
    </row>
    <row r="1225" spans="2:13" s="59" customFormat="1" x14ac:dyDescent="0.35">
      <c r="B1225" s="291"/>
      <c r="C1225" s="292"/>
      <c r="D1225" s="292"/>
      <c r="E1225" s="321"/>
      <c r="F1225" s="293"/>
      <c r="G1225" s="294"/>
      <c r="L1225" s="295"/>
      <c r="M1225" s="295"/>
    </row>
    <row r="1226" spans="2:13" s="59" customFormat="1" x14ac:dyDescent="0.35">
      <c r="B1226" s="291"/>
      <c r="C1226" s="292"/>
      <c r="D1226" s="292"/>
      <c r="E1226" s="321"/>
      <c r="F1226" s="293"/>
      <c r="G1226" s="294"/>
      <c r="L1226" s="295"/>
      <c r="M1226" s="295"/>
    </row>
    <row r="1227" spans="2:13" s="59" customFormat="1" x14ac:dyDescent="0.35">
      <c r="B1227" s="291"/>
      <c r="C1227" s="292"/>
      <c r="D1227" s="292"/>
      <c r="E1227" s="321"/>
      <c r="F1227" s="293"/>
      <c r="G1227" s="294"/>
      <c r="L1227" s="295"/>
      <c r="M1227" s="295"/>
    </row>
    <row r="1228" spans="2:13" s="59" customFormat="1" x14ac:dyDescent="0.35">
      <c r="B1228" s="291"/>
      <c r="C1228" s="292"/>
      <c r="D1228" s="292"/>
      <c r="E1228" s="321"/>
      <c r="F1228" s="293"/>
      <c r="G1228" s="294"/>
      <c r="L1228" s="295"/>
      <c r="M1228" s="295"/>
    </row>
    <row r="1229" spans="2:13" s="59" customFormat="1" x14ac:dyDescent="0.35">
      <c r="B1229" s="291"/>
      <c r="C1229" s="292"/>
      <c r="D1229" s="292"/>
      <c r="E1229" s="321"/>
      <c r="F1229" s="293"/>
      <c r="G1229" s="294"/>
      <c r="L1229" s="295"/>
      <c r="M1229" s="295"/>
    </row>
    <row r="1230" spans="2:13" s="59" customFormat="1" x14ac:dyDescent="0.35">
      <c r="B1230" s="291"/>
      <c r="C1230" s="292"/>
      <c r="D1230" s="292"/>
      <c r="E1230" s="321"/>
      <c r="F1230" s="293"/>
      <c r="G1230" s="294"/>
      <c r="L1230" s="295"/>
      <c r="M1230" s="295"/>
    </row>
    <row r="1231" spans="2:13" s="59" customFormat="1" x14ac:dyDescent="0.35">
      <c r="B1231" s="291"/>
      <c r="C1231" s="292"/>
      <c r="D1231" s="292"/>
      <c r="E1231" s="321"/>
      <c r="F1231" s="293"/>
      <c r="G1231" s="294"/>
      <c r="L1231" s="295"/>
      <c r="M1231" s="295"/>
    </row>
    <row r="1232" spans="2:13" s="59" customFormat="1" x14ac:dyDescent="0.35">
      <c r="B1232" s="291"/>
      <c r="C1232" s="292"/>
      <c r="D1232" s="292"/>
      <c r="E1232" s="321"/>
      <c r="F1232" s="293"/>
      <c r="G1232" s="294"/>
      <c r="L1232" s="295"/>
      <c r="M1232" s="295"/>
    </row>
    <row r="1233" spans="2:13" s="59" customFormat="1" x14ac:dyDescent="0.35">
      <c r="B1233" s="291"/>
      <c r="C1233" s="292"/>
      <c r="D1233" s="292"/>
      <c r="E1233" s="321"/>
      <c r="F1233" s="293"/>
      <c r="G1233" s="294"/>
      <c r="L1233" s="295"/>
      <c r="M1233" s="295"/>
    </row>
    <row r="1234" spans="2:13" s="59" customFormat="1" x14ac:dyDescent="0.35">
      <c r="B1234" s="291"/>
      <c r="C1234" s="292"/>
      <c r="D1234" s="292"/>
      <c r="E1234" s="321"/>
      <c r="F1234" s="293"/>
      <c r="G1234" s="294"/>
      <c r="L1234" s="295"/>
      <c r="M1234" s="295"/>
    </row>
    <row r="1235" spans="2:13" s="59" customFormat="1" x14ac:dyDescent="0.35">
      <c r="B1235" s="291"/>
      <c r="C1235" s="292"/>
      <c r="D1235" s="292"/>
      <c r="E1235" s="321"/>
      <c r="F1235" s="293"/>
      <c r="G1235" s="294"/>
      <c r="L1235" s="295"/>
      <c r="M1235" s="295"/>
    </row>
    <row r="1236" spans="2:13" s="59" customFormat="1" x14ac:dyDescent="0.35">
      <c r="B1236" s="291"/>
      <c r="C1236" s="292"/>
      <c r="D1236" s="292"/>
      <c r="E1236" s="321"/>
      <c r="F1236" s="293"/>
      <c r="G1236" s="294"/>
      <c r="L1236" s="295"/>
      <c r="M1236" s="295"/>
    </row>
    <row r="1237" spans="2:13" s="59" customFormat="1" x14ac:dyDescent="0.35">
      <c r="B1237" s="291"/>
      <c r="C1237" s="292"/>
      <c r="D1237" s="292"/>
      <c r="E1237" s="321"/>
      <c r="F1237" s="293"/>
      <c r="G1237" s="294"/>
      <c r="L1237" s="295"/>
      <c r="M1237" s="295"/>
    </row>
    <row r="1238" spans="2:13" s="59" customFormat="1" x14ac:dyDescent="0.35">
      <c r="B1238" s="291"/>
      <c r="C1238" s="292"/>
      <c r="D1238" s="292"/>
      <c r="E1238" s="321"/>
      <c r="F1238" s="293"/>
      <c r="G1238" s="294"/>
      <c r="L1238" s="295"/>
      <c r="M1238" s="295"/>
    </row>
    <row r="1239" spans="2:13" s="59" customFormat="1" x14ac:dyDescent="0.35">
      <c r="B1239" s="291"/>
      <c r="C1239" s="292"/>
      <c r="D1239" s="292"/>
      <c r="E1239" s="321"/>
      <c r="F1239" s="293"/>
      <c r="G1239" s="294"/>
      <c r="L1239" s="295"/>
      <c r="M1239" s="295"/>
    </row>
    <row r="1240" spans="2:13" s="59" customFormat="1" x14ac:dyDescent="0.35">
      <c r="B1240" s="291"/>
      <c r="C1240" s="292"/>
      <c r="D1240" s="292"/>
      <c r="E1240" s="321"/>
      <c r="F1240" s="293"/>
      <c r="G1240" s="294"/>
      <c r="L1240" s="295"/>
      <c r="M1240" s="295"/>
    </row>
    <row r="1241" spans="2:13" s="59" customFormat="1" x14ac:dyDescent="0.35">
      <c r="B1241" s="291"/>
      <c r="C1241" s="292"/>
      <c r="D1241" s="292"/>
      <c r="E1241" s="321"/>
      <c r="F1241" s="293"/>
      <c r="G1241" s="294"/>
      <c r="L1241" s="295"/>
      <c r="M1241" s="295"/>
    </row>
    <row r="1242" spans="2:13" s="59" customFormat="1" x14ac:dyDescent="0.35">
      <c r="B1242" s="291"/>
      <c r="C1242" s="292"/>
      <c r="D1242" s="292"/>
      <c r="E1242" s="321"/>
      <c r="F1242" s="293"/>
      <c r="G1242" s="294"/>
      <c r="L1242" s="295"/>
      <c r="M1242" s="295"/>
    </row>
    <row r="1243" spans="2:13" s="59" customFormat="1" x14ac:dyDescent="0.35">
      <c r="B1243" s="291"/>
      <c r="C1243" s="292"/>
      <c r="D1243" s="292"/>
      <c r="E1243" s="321"/>
      <c r="F1243" s="293"/>
      <c r="G1243" s="294"/>
      <c r="L1243" s="295"/>
      <c r="M1243" s="295"/>
    </row>
    <row r="1244" spans="2:13" s="59" customFormat="1" x14ac:dyDescent="0.35">
      <c r="B1244" s="291"/>
      <c r="C1244" s="292"/>
      <c r="D1244" s="292"/>
      <c r="E1244" s="321"/>
      <c r="F1244" s="293"/>
      <c r="G1244" s="294"/>
      <c r="L1244" s="295"/>
      <c r="M1244" s="295"/>
    </row>
    <row r="1245" spans="2:13" s="59" customFormat="1" x14ac:dyDescent="0.35">
      <c r="B1245" s="291"/>
      <c r="C1245" s="292"/>
      <c r="D1245" s="292"/>
      <c r="E1245" s="321"/>
      <c r="F1245" s="293"/>
      <c r="G1245" s="294"/>
      <c r="L1245" s="295"/>
      <c r="M1245" s="295"/>
    </row>
    <row r="1246" spans="2:13" s="59" customFormat="1" x14ac:dyDescent="0.35">
      <c r="B1246" s="291"/>
      <c r="C1246" s="292"/>
      <c r="D1246" s="292"/>
      <c r="E1246" s="321"/>
      <c r="F1246" s="293"/>
      <c r="G1246" s="294"/>
      <c r="L1246" s="295"/>
      <c r="M1246" s="295"/>
    </row>
    <row r="1247" spans="2:13" s="59" customFormat="1" x14ac:dyDescent="0.35">
      <c r="B1247" s="291"/>
      <c r="C1247" s="292"/>
      <c r="D1247" s="292"/>
      <c r="E1247" s="321"/>
      <c r="F1247" s="293"/>
      <c r="G1247" s="294"/>
      <c r="L1247" s="295"/>
      <c r="M1247" s="295"/>
    </row>
    <row r="1248" spans="2:13" s="59" customFormat="1" x14ac:dyDescent="0.35">
      <c r="B1248" s="291"/>
      <c r="C1248" s="292"/>
      <c r="D1248" s="292"/>
      <c r="E1248" s="321"/>
      <c r="F1248" s="293"/>
      <c r="G1248" s="294"/>
      <c r="L1248" s="295"/>
      <c r="M1248" s="295"/>
    </row>
    <row r="1249" spans="2:13" s="59" customFormat="1" x14ac:dyDescent="0.35">
      <c r="B1249" s="291"/>
      <c r="C1249" s="292"/>
      <c r="D1249" s="292"/>
      <c r="E1249" s="321"/>
      <c r="F1249" s="293"/>
      <c r="G1249" s="294"/>
      <c r="L1249" s="295"/>
      <c r="M1249" s="295"/>
    </row>
    <row r="1250" spans="2:13" s="59" customFormat="1" x14ac:dyDescent="0.35">
      <c r="B1250" s="291"/>
      <c r="C1250" s="292"/>
      <c r="D1250" s="292"/>
      <c r="E1250" s="321"/>
      <c r="F1250" s="293"/>
      <c r="G1250" s="294"/>
      <c r="L1250" s="295"/>
      <c r="M1250" s="295"/>
    </row>
    <row r="1251" spans="2:13" s="59" customFormat="1" x14ac:dyDescent="0.35">
      <c r="B1251" s="291"/>
      <c r="C1251" s="292"/>
      <c r="D1251" s="292"/>
      <c r="E1251" s="321"/>
      <c r="F1251" s="293"/>
      <c r="G1251" s="294"/>
      <c r="L1251" s="295"/>
      <c r="M1251" s="295"/>
    </row>
    <row r="1252" spans="2:13" s="59" customFormat="1" x14ac:dyDescent="0.35">
      <c r="B1252" s="291"/>
      <c r="C1252" s="292"/>
      <c r="D1252" s="292"/>
      <c r="E1252" s="321"/>
      <c r="F1252" s="293"/>
      <c r="G1252" s="294"/>
      <c r="L1252" s="295"/>
      <c r="M1252" s="295"/>
    </row>
    <row r="1253" spans="2:13" s="59" customFormat="1" x14ac:dyDescent="0.35">
      <c r="B1253" s="291"/>
      <c r="C1253" s="292"/>
      <c r="D1253" s="292"/>
      <c r="E1253" s="321"/>
      <c r="F1253" s="293"/>
      <c r="G1253" s="294"/>
      <c r="L1253" s="295"/>
      <c r="M1253" s="295"/>
    </row>
    <row r="1254" spans="2:13" s="59" customFormat="1" x14ac:dyDescent="0.35">
      <c r="B1254" s="291"/>
      <c r="C1254" s="292"/>
      <c r="D1254" s="292"/>
      <c r="E1254" s="321"/>
      <c r="F1254" s="293"/>
      <c r="G1254" s="294"/>
      <c r="L1254" s="295"/>
      <c r="M1254" s="295"/>
    </row>
    <row r="1255" spans="2:13" s="59" customFormat="1" x14ac:dyDescent="0.35">
      <c r="B1255" s="291"/>
      <c r="C1255" s="292"/>
      <c r="D1255" s="292"/>
      <c r="E1255" s="321"/>
      <c r="F1255" s="293"/>
      <c r="G1255" s="294"/>
      <c r="L1255" s="295"/>
      <c r="M1255" s="295"/>
    </row>
    <row r="1256" spans="2:13" s="59" customFormat="1" x14ac:dyDescent="0.35">
      <c r="B1256" s="291"/>
      <c r="C1256" s="292"/>
      <c r="D1256" s="292"/>
      <c r="E1256" s="321"/>
      <c r="F1256" s="293"/>
      <c r="G1256" s="294"/>
      <c r="L1256" s="295"/>
      <c r="M1256" s="295"/>
    </row>
    <row r="1257" spans="2:13" s="59" customFormat="1" x14ac:dyDescent="0.35">
      <c r="B1257" s="291"/>
      <c r="C1257" s="292"/>
      <c r="D1257" s="292"/>
      <c r="E1257" s="321"/>
      <c r="F1257" s="293"/>
      <c r="G1257" s="294"/>
      <c r="L1257" s="295"/>
      <c r="M1257" s="295"/>
    </row>
    <row r="1258" spans="2:13" s="59" customFormat="1" x14ac:dyDescent="0.35">
      <c r="B1258" s="291"/>
      <c r="C1258" s="292"/>
      <c r="D1258" s="292"/>
      <c r="E1258" s="321"/>
      <c r="F1258" s="293"/>
      <c r="G1258" s="294"/>
      <c r="L1258" s="295"/>
      <c r="M1258" s="295"/>
    </row>
    <row r="1259" spans="2:13" s="59" customFormat="1" x14ac:dyDescent="0.35">
      <c r="B1259" s="291"/>
      <c r="C1259" s="292"/>
      <c r="D1259" s="292"/>
      <c r="E1259" s="321"/>
      <c r="F1259" s="293"/>
      <c r="G1259" s="294"/>
      <c r="L1259" s="295"/>
      <c r="M1259" s="295"/>
    </row>
    <row r="1260" spans="2:13" s="59" customFormat="1" x14ac:dyDescent="0.35">
      <c r="B1260" s="291"/>
      <c r="C1260" s="292"/>
      <c r="D1260" s="292"/>
      <c r="E1260" s="321"/>
      <c r="F1260" s="293"/>
      <c r="G1260" s="294"/>
      <c r="L1260" s="295"/>
      <c r="M1260" s="295"/>
    </row>
    <row r="1261" spans="2:13" s="59" customFormat="1" x14ac:dyDescent="0.35">
      <c r="B1261" s="291"/>
      <c r="C1261" s="292"/>
      <c r="D1261" s="292"/>
      <c r="E1261" s="321"/>
      <c r="F1261" s="293"/>
      <c r="G1261" s="294"/>
      <c r="L1261" s="295"/>
      <c r="M1261" s="295"/>
    </row>
    <row r="1262" spans="2:13" s="59" customFormat="1" x14ac:dyDescent="0.35">
      <c r="B1262" s="291"/>
      <c r="C1262" s="292"/>
      <c r="D1262" s="292"/>
      <c r="E1262" s="321"/>
      <c r="F1262" s="293"/>
      <c r="G1262" s="294"/>
      <c r="L1262" s="295"/>
      <c r="M1262" s="295"/>
    </row>
    <row r="1263" spans="2:13" s="59" customFormat="1" x14ac:dyDescent="0.35">
      <c r="B1263" s="291"/>
      <c r="C1263" s="292"/>
      <c r="D1263" s="292"/>
      <c r="E1263" s="321"/>
      <c r="F1263" s="293"/>
      <c r="G1263" s="294"/>
      <c r="L1263" s="295"/>
      <c r="M1263" s="295"/>
    </row>
    <row r="1264" spans="2:13" s="59" customFormat="1" x14ac:dyDescent="0.35">
      <c r="B1264" s="291"/>
      <c r="C1264" s="292"/>
      <c r="D1264" s="292"/>
      <c r="E1264" s="321"/>
      <c r="F1264" s="293"/>
      <c r="G1264" s="294"/>
      <c r="L1264" s="295"/>
      <c r="M1264" s="295"/>
    </row>
    <row r="1265" spans="2:13" s="59" customFormat="1" x14ac:dyDescent="0.35">
      <c r="B1265" s="291"/>
      <c r="C1265" s="292"/>
      <c r="D1265" s="292"/>
      <c r="E1265" s="321"/>
      <c r="F1265" s="293"/>
      <c r="G1265" s="294"/>
      <c r="L1265" s="295"/>
      <c r="M1265" s="295"/>
    </row>
    <row r="1266" spans="2:13" s="59" customFormat="1" x14ac:dyDescent="0.35">
      <c r="B1266" s="291"/>
      <c r="C1266" s="292"/>
      <c r="D1266" s="292"/>
      <c r="E1266" s="321"/>
      <c r="F1266" s="293"/>
      <c r="G1266" s="294"/>
      <c r="L1266" s="295"/>
      <c r="M1266" s="295"/>
    </row>
    <row r="1267" spans="2:13" s="59" customFormat="1" x14ac:dyDescent="0.35">
      <c r="B1267" s="291"/>
      <c r="C1267" s="292"/>
      <c r="D1267" s="292"/>
      <c r="E1267" s="321"/>
      <c r="F1267" s="293"/>
      <c r="G1267" s="294"/>
      <c r="L1267" s="295"/>
      <c r="M1267" s="295"/>
    </row>
    <row r="1268" spans="2:13" s="59" customFormat="1" x14ac:dyDescent="0.35">
      <c r="B1268" s="291"/>
      <c r="C1268" s="292"/>
      <c r="D1268" s="292"/>
      <c r="E1268" s="321"/>
      <c r="F1268" s="293"/>
      <c r="G1268" s="294"/>
      <c r="L1268" s="295"/>
      <c r="M1268" s="295"/>
    </row>
    <row r="1269" spans="2:13" s="59" customFormat="1" x14ac:dyDescent="0.35">
      <c r="B1269" s="291"/>
      <c r="C1269" s="292"/>
      <c r="D1269" s="292"/>
      <c r="E1269" s="321"/>
      <c r="F1269" s="293"/>
      <c r="G1269" s="294"/>
      <c r="L1269" s="295"/>
      <c r="M1269" s="295"/>
    </row>
    <row r="1270" spans="2:13" s="59" customFormat="1" x14ac:dyDescent="0.35">
      <c r="B1270" s="291"/>
      <c r="C1270" s="292"/>
      <c r="D1270" s="292"/>
      <c r="E1270" s="321"/>
      <c r="F1270" s="293"/>
      <c r="G1270" s="294"/>
      <c r="L1270" s="295"/>
      <c r="M1270" s="295"/>
    </row>
    <row r="1271" spans="2:13" s="59" customFormat="1" x14ac:dyDescent="0.35">
      <c r="B1271" s="291"/>
      <c r="C1271" s="292"/>
      <c r="D1271" s="292"/>
      <c r="E1271" s="321"/>
      <c r="F1271" s="293"/>
      <c r="G1271" s="294"/>
      <c r="L1271" s="295"/>
      <c r="M1271" s="295"/>
    </row>
    <row r="1272" spans="2:13" s="59" customFormat="1" x14ac:dyDescent="0.35">
      <c r="B1272" s="291"/>
      <c r="C1272" s="292"/>
      <c r="D1272" s="292"/>
      <c r="E1272" s="321"/>
      <c r="F1272" s="293"/>
      <c r="G1272" s="294"/>
      <c r="L1272" s="295"/>
      <c r="M1272" s="295"/>
    </row>
    <row r="1273" spans="2:13" s="59" customFormat="1" x14ac:dyDescent="0.35">
      <c r="B1273" s="291"/>
      <c r="C1273" s="292"/>
      <c r="D1273" s="292"/>
      <c r="E1273" s="321"/>
      <c r="F1273" s="293"/>
      <c r="G1273" s="294"/>
      <c r="L1273" s="295"/>
      <c r="M1273" s="295"/>
    </row>
    <row r="1274" spans="2:13" s="59" customFormat="1" x14ac:dyDescent="0.35">
      <c r="B1274" s="291"/>
      <c r="C1274" s="292"/>
      <c r="D1274" s="292"/>
      <c r="E1274" s="321"/>
      <c r="F1274" s="293"/>
      <c r="G1274" s="294"/>
      <c r="L1274" s="295"/>
      <c r="M1274" s="295"/>
    </row>
    <row r="1275" spans="2:13" s="59" customFormat="1" x14ac:dyDescent="0.35">
      <c r="B1275" s="291"/>
      <c r="C1275" s="292"/>
      <c r="D1275" s="292"/>
      <c r="E1275" s="321"/>
      <c r="F1275" s="293"/>
      <c r="G1275" s="294"/>
      <c r="L1275" s="295"/>
      <c r="M1275" s="295"/>
    </row>
    <row r="1276" spans="2:13" s="59" customFormat="1" x14ac:dyDescent="0.35">
      <c r="B1276" s="291"/>
      <c r="C1276" s="292"/>
      <c r="D1276" s="292"/>
      <c r="E1276" s="321"/>
      <c r="F1276" s="293"/>
      <c r="G1276" s="294"/>
      <c r="L1276" s="295"/>
      <c r="M1276" s="295"/>
    </row>
    <row r="1277" spans="2:13" s="59" customFormat="1" x14ac:dyDescent="0.35">
      <c r="B1277" s="291"/>
      <c r="C1277" s="292"/>
      <c r="D1277" s="292"/>
      <c r="E1277" s="321"/>
      <c r="F1277" s="293"/>
      <c r="G1277" s="294"/>
      <c r="L1277" s="295"/>
      <c r="M1277" s="295"/>
    </row>
    <row r="1278" spans="2:13" s="59" customFormat="1" x14ac:dyDescent="0.35">
      <c r="B1278" s="291"/>
      <c r="C1278" s="292"/>
      <c r="D1278" s="292"/>
      <c r="E1278" s="321"/>
      <c r="F1278" s="293"/>
      <c r="G1278" s="294"/>
      <c r="L1278" s="295"/>
      <c r="M1278" s="295"/>
    </row>
    <row r="1279" spans="2:13" s="59" customFormat="1" x14ac:dyDescent="0.35">
      <c r="B1279" s="291"/>
      <c r="C1279" s="292"/>
      <c r="D1279" s="292"/>
      <c r="E1279" s="321"/>
      <c r="F1279" s="293"/>
      <c r="G1279" s="294"/>
      <c r="L1279" s="295"/>
      <c r="M1279" s="295"/>
    </row>
    <row r="1280" spans="2:13" s="59" customFormat="1" x14ac:dyDescent="0.35">
      <c r="B1280" s="291"/>
      <c r="C1280" s="292"/>
      <c r="D1280" s="292"/>
      <c r="E1280" s="321"/>
      <c r="F1280" s="293"/>
      <c r="G1280" s="294"/>
      <c r="L1280" s="295"/>
      <c r="M1280" s="295"/>
    </row>
    <row r="1281" spans="2:13" s="59" customFormat="1" x14ac:dyDescent="0.35">
      <c r="B1281" s="291"/>
      <c r="C1281" s="292"/>
      <c r="D1281" s="292"/>
      <c r="E1281" s="321"/>
      <c r="F1281" s="293"/>
      <c r="G1281" s="294"/>
      <c r="L1281" s="295"/>
      <c r="M1281" s="295"/>
    </row>
    <row r="1282" spans="2:13" s="59" customFormat="1" x14ac:dyDescent="0.35">
      <c r="B1282" s="291"/>
      <c r="C1282" s="292"/>
      <c r="D1282" s="292"/>
      <c r="E1282" s="321"/>
      <c r="F1282" s="293"/>
      <c r="G1282" s="294"/>
      <c r="L1282" s="295"/>
      <c r="M1282" s="295"/>
    </row>
    <row r="1283" spans="2:13" s="59" customFormat="1" x14ac:dyDescent="0.35">
      <c r="B1283" s="291"/>
      <c r="C1283" s="292"/>
      <c r="D1283" s="292"/>
      <c r="E1283" s="321"/>
      <c r="F1283" s="293"/>
      <c r="G1283" s="294"/>
      <c r="L1283" s="295"/>
      <c r="M1283" s="295"/>
    </row>
    <row r="1284" spans="2:13" s="59" customFormat="1" x14ac:dyDescent="0.35">
      <c r="B1284" s="291"/>
      <c r="C1284" s="292"/>
      <c r="D1284" s="292"/>
      <c r="E1284" s="321"/>
      <c r="F1284" s="293"/>
      <c r="G1284" s="294"/>
      <c r="L1284" s="295"/>
      <c r="M1284" s="295"/>
    </row>
    <row r="1285" spans="2:13" s="59" customFormat="1" x14ac:dyDescent="0.35">
      <c r="B1285" s="291"/>
      <c r="C1285" s="292"/>
      <c r="D1285" s="292"/>
      <c r="E1285" s="321"/>
      <c r="F1285" s="293"/>
      <c r="G1285" s="294"/>
      <c r="L1285" s="295"/>
      <c r="M1285" s="295"/>
    </row>
    <row r="1286" spans="2:13" s="59" customFormat="1" x14ac:dyDescent="0.35">
      <c r="B1286" s="291"/>
      <c r="C1286" s="292"/>
      <c r="D1286" s="292"/>
      <c r="E1286" s="321"/>
      <c r="F1286" s="293"/>
      <c r="G1286" s="294"/>
      <c r="L1286" s="295"/>
      <c r="M1286" s="295"/>
    </row>
    <row r="1287" spans="2:13" s="59" customFormat="1" x14ac:dyDescent="0.35">
      <c r="B1287" s="291"/>
      <c r="C1287" s="292"/>
      <c r="D1287" s="292"/>
      <c r="E1287" s="321"/>
      <c r="F1287" s="293"/>
      <c r="G1287" s="294"/>
      <c r="L1287" s="295"/>
      <c r="M1287" s="295"/>
    </row>
    <row r="1288" spans="2:13" s="59" customFormat="1" x14ac:dyDescent="0.35">
      <c r="B1288" s="291"/>
      <c r="C1288" s="292"/>
      <c r="D1288" s="292"/>
      <c r="E1288" s="321"/>
      <c r="F1288" s="293"/>
      <c r="G1288" s="294"/>
      <c r="L1288" s="295"/>
      <c r="M1288" s="295"/>
    </row>
    <row r="1289" spans="2:13" s="59" customFormat="1" x14ac:dyDescent="0.35">
      <c r="B1289" s="291"/>
      <c r="C1289" s="292"/>
      <c r="D1289" s="292"/>
      <c r="E1289" s="321"/>
      <c r="F1289" s="293"/>
      <c r="G1289" s="294"/>
      <c r="L1289" s="295"/>
      <c r="M1289" s="295"/>
    </row>
    <row r="1290" spans="2:13" s="59" customFormat="1" x14ac:dyDescent="0.35">
      <c r="B1290" s="291"/>
      <c r="C1290" s="292"/>
      <c r="D1290" s="292"/>
      <c r="E1290" s="321"/>
      <c r="F1290" s="293"/>
      <c r="G1290" s="294"/>
      <c r="L1290" s="295"/>
      <c r="M1290" s="295"/>
    </row>
    <row r="1291" spans="2:13" s="59" customFormat="1" x14ac:dyDescent="0.35">
      <c r="B1291" s="291"/>
      <c r="C1291" s="292"/>
      <c r="D1291" s="292"/>
      <c r="E1291" s="321"/>
      <c r="F1291" s="293"/>
      <c r="G1291" s="294"/>
      <c r="L1291" s="295"/>
      <c r="M1291" s="295"/>
    </row>
    <row r="1292" spans="2:13" s="59" customFormat="1" x14ac:dyDescent="0.35">
      <c r="B1292" s="291"/>
      <c r="C1292" s="292"/>
      <c r="D1292" s="292"/>
      <c r="E1292" s="321"/>
      <c r="F1292" s="293"/>
      <c r="G1292" s="294"/>
      <c r="L1292" s="295"/>
      <c r="M1292" s="295"/>
    </row>
    <row r="1293" spans="2:13" s="59" customFormat="1" x14ac:dyDescent="0.35">
      <c r="B1293" s="291"/>
      <c r="C1293" s="292"/>
      <c r="D1293" s="292"/>
      <c r="E1293" s="321"/>
      <c r="F1293" s="293"/>
      <c r="G1293" s="294"/>
      <c r="L1293" s="295"/>
      <c r="M1293" s="295"/>
    </row>
    <row r="1294" spans="2:13" s="59" customFormat="1" x14ac:dyDescent="0.35">
      <c r="B1294" s="291"/>
      <c r="C1294" s="292"/>
      <c r="D1294" s="292"/>
      <c r="E1294" s="321"/>
      <c r="F1294" s="293"/>
      <c r="G1294" s="294"/>
      <c r="L1294" s="295"/>
      <c r="M1294" s="295"/>
    </row>
    <row r="1295" spans="2:13" s="59" customFormat="1" x14ac:dyDescent="0.35">
      <c r="B1295" s="291"/>
      <c r="C1295" s="292"/>
      <c r="D1295" s="292"/>
      <c r="E1295" s="321"/>
      <c r="F1295" s="293"/>
      <c r="G1295" s="294"/>
      <c r="L1295" s="295"/>
      <c r="M1295" s="295"/>
    </row>
    <row r="1296" spans="2:13" s="59" customFormat="1" x14ac:dyDescent="0.35">
      <c r="B1296" s="291"/>
      <c r="C1296" s="292"/>
      <c r="D1296" s="292"/>
      <c r="E1296" s="321"/>
      <c r="F1296" s="293"/>
      <c r="G1296" s="294"/>
      <c r="L1296" s="295"/>
      <c r="M1296" s="295"/>
    </row>
    <row r="1297" spans="2:13" s="59" customFormat="1" x14ac:dyDescent="0.35">
      <c r="B1297" s="291"/>
      <c r="C1297" s="292"/>
      <c r="D1297" s="292"/>
      <c r="E1297" s="321"/>
      <c r="F1297" s="293"/>
      <c r="G1297" s="294"/>
      <c r="L1297" s="295"/>
      <c r="M1297" s="295"/>
    </row>
    <row r="1298" spans="2:13" s="59" customFormat="1" x14ac:dyDescent="0.35">
      <c r="B1298" s="291"/>
      <c r="C1298" s="292"/>
      <c r="D1298" s="292"/>
      <c r="E1298" s="321"/>
      <c r="F1298" s="293"/>
      <c r="G1298" s="294"/>
      <c r="L1298" s="295"/>
      <c r="M1298" s="295"/>
    </row>
    <row r="1299" spans="2:13" s="59" customFormat="1" x14ac:dyDescent="0.35">
      <c r="B1299" s="291"/>
      <c r="C1299" s="292"/>
      <c r="D1299" s="292"/>
      <c r="E1299" s="321"/>
      <c r="F1299" s="293"/>
      <c r="G1299" s="294"/>
      <c r="L1299" s="295"/>
      <c r="M1299" s="295"/>
    </row>
    <row r="1300" spans="2:13" s="59" customFormat="1" x14ac:dyDescent="0.35">
      <c r="B1300" s="291"/>
      <c r="C1300" s="292"/>
      <c r="D1300" s="292"/>
      <c r="E1300" s="321"/>
      <c r="F1300" s="293"/>
      <c r="G1300" s="294"/>
      <c r="L1300" s="295"/>
      <c r="M1300" s="295"/>
    </row>
    <row r="1301" spans="2:13" s="59" customFormat="1" x14ac:dyDescent="0.35">
      <c r="B1301" s="291"/>
      <c r="C1301" s="292"/>
      <c r="D1301" s="292"/>
      <c r="E1301" s="321"/>
      <c r="F1301" s="293"/>
      <c r="G1301" s="294"/>
      <c r="L1301" s="295"/>
      <c r="M1301" s="295"/>
    </row>
    <row r="1302" spans="2:13" s="59" customFormat="1" x14ac:dyDescent="0.35">
      <c r="B1302" s="291"/>
      <c r="C1302" s="292"/>
      <c r="D1302" s="292"/>
      <c r="E1302" s="321"/>
      <c r="F1302" s="293"/>
      <c r="G1302" s="294"/>
      <c r="L1302" s="295"/>
      <c r="M1302" s="295"/>
    </row>
    <row r="1303" spans="2:13" s="59" customFormat="1" x14ac:dyDescent="0.35">
      <c r="B1303" s="291"/>
      <c r="C1303" s="292"/>
      <c r="D1303" s="292"/>
      <c r="E1303" s="321"/>
      <c r="F1303" s="293"/>
      <c r="G1303" s="294"/>
      <c r="L1303" s="295"/>
      <c r="M1303" s="295"/>
    </row>
    <row r="1304" spans="2:13" s="59" customFormat="1" x14ac:dyDescent="0.35">
      <c r="B1304" s="291"/>
      <c r="C1304" s="292"/>
      <c r="D1304" s="292"/>
      <c r="E1304" s="321"/>
      <c r="F1304" s="293"/>
      <c r="G1304" s="294"/>
      <c r="L1304" s="295"/>
      <c r="M1304" s="295"/>
    </row>
    <row r="1305" spans="2:13" s="59" customFormat="1" x14ac:dyDescent="0.35">
      <c r="B1305" s="291"/>
      <c r="C1305" s="292"/>
      <c r="D1305" s="292"/>
      <c r="E1305" s="321"/>
      <c r="F1305" s="293"/>
      <c r="G1305" s="294"/>
      <c r="L1305" s="295"/>
      <c r="M1305" s="295"/>
    </row>
    <row r="1306" spans="2:13" s="59" customFormat="1" x14ac:dyDescent="0.35">
      <c r="B1306" s="291"/>
      <c r="C1306" s="292"/>
      <c r="D1306" s="292"/>
      <c r="E1306" s="321"/>
      <c r="F1306" s="293"/>
      <c r="G1306" s="294"/>
      <c r="L1306" s="295"/>
      <c r="M1306" s="295"/>
    </row>
    <row r="1307" spans="2:13" s="59" customFormat="1" x14ac:dyDescent="0.35">
      <c r="B1307" s="291"/>
      <c r="C1307" s="292"/>
      <c r="D1307" s="292"/>
      <c r="E1307" s="321"/>
      <c r="F1307" s="293"/>
      <c r="G1307" s="294"/>
      <c r="L1307" s="295"/>
      <c r="M1307" s="295"/>
    </row>
    <row r="1308" spans="2:13" s="59" customFormat="1" x14ac:dyDescent="0.35">
      <c r="B1308" s="291"/>
      <c r="C1308" s="292"/>
      <c r="D1308" s="292"/>
      <c r="E1308" s="321"/>
      <c r="F1308" s="293"/>
      <c r="G1308" s="294"/>
      <c r="L1308" s="295"/>
      <c r="M1308" s="295"/>
    </row>
    <row r="1309" spans="2:13" s="59" customFormat="1" x14ac:dyDescent="0.35">
      <c r="B1309" s="291"/>
      <c r="C1309" s="292"/>
      <c r="D1309" s="292"/>
      <c r="E1309" s="321"/>
      <c r="F1309" s="293"/>
      <c r="G1309" s="294"/>
      <c r="L1309" s="295"/>
      <c r="M1309" s="295"/>
    </row>
    <row r="1310" spans="2:13" s="59" customFormat="1" x14ac:dyDescent="0.35">
      <c r="B1310" s="291"/>
      <c r="C1310" s="292"/>
      <c r="D1310" s="292"/>
      <c r="E1310" s="321"/>
      <c r="F1310" s="293"/>
      <c r="G1310" s="294"/>
      <c r="L1310" s="295"/>
      <c r="M1310" s="295"/>
    </row>
    <row r="1311" spans="2:13" s="59" customFormat="1" x14ac:dyDescent="0.35">
      <c r="B1311" s="291"/>
      <c r="C1311" s="292"/>
      <c r="D1311" s="292"/>
      <c r="E1311" s="321"/>
      <c r="F1311" s="293"/>
      <c r="G1311" s="294"/>
      <c r="L1311" s="295"/>
      <c r="M1311" s="295"/>
    </row>
    <row r="1312" spans="2:13" s="59" customFormat="1" x14ac:dyDescent="0.35">
      <c r="B1312" s="291"/>
      <c r="C1312" s="292"/>
      <c r="D1312" s="292"/>
      <c r="E1312" s="321"/>
      <c r="F1312" s="293"/>
      <c r="G1312" s="294"/>
      <c r="L1312" s="295"/>
      <c r="M1312" s="295"/>
    </row>
    <row r="1313" spans="2:13" s="59" customFormat="1" x14ac:dyDescent="0.35">
      <c r="B1313" s="291"/>
      <c r="C1313" s="292"/>
      <c r="D1313" s="292"/>
      <c r="E1313" s="321"/>
      <c r="F1313" s="293"/>
      <c r="G1313" s="294"/>
      <c r="L1313" s="295"/>
      <c r="M1313" s="295"/>
    </row>
    <row r="1314" spans="2:13" s="59" customFormat="1" x14ac:dyDescent="0.35">
      <c r="B1314" s="291"/>
      <c r="C1314" s="292"/>
      <c r="D1314" s="292"/>
      <c r="E1314" s="321"/>
      <c r="F1314" s="293"/>
      <c r="G1314" s="294"/>
      <c r="L1314" s="295"/>
      <c r="M1314" s="295"/>
    </row>
    <row r="1315" spans="2:13" s="59" customFormat="1" x14ac:dyDescent="0.35">
      <c r="B1315" s="291"/>
      <c r="C1315" s="292"/>
      <c r="D1315" s="292"/>
      <c r="E1315" s="321"/>
      <c r="F1315" s="293"/>
      <c r="G1315" s="294"/>
      <c r="L1315" s="295"/>
      <c r="M1315" s="295"/>
    </row>
    <row r="1316" spans="2:13" s="59" customFormat="1" x14ac:dyDescent="0.35">
      <c r="B1316" s="291"/>
      <c r="C1316" s="292"/>
      <c r="D1316" s="292"/>
      <c r="E1316" s="321"/>
      <c r="F1316" s="293"/>
      <c r="G1316" s="294"/>
      <c r="L1316" s="295"/>
      <c r="M1316" s="295"/>
    </row>
    <row r="1317" spans="2:13" s="59" customFormat="1" x14ac:dyDescent="0.35">
      <c r="B1317" s="291"/>
      <c r="C1317" s="292"/>
      <c r="D1317" s="292"/>
      <c r="E1317" s="321"/>
      <c r="F1317" s="293"/>
      <c r="G1317" s="294"/>
      <c r="L1317" s="295"/>
      <c r="M1317" s="295"/>
    </row>
    <row r="1318" spans="2:13" s="59" customFormat="1" x14ac:dyDescent="0.35">
      <c r="B1318" s="291"/>
      <c r="C1318" s="292"/>
      <c r="D1318" s="292"/>
      <c r="E1318" s="321"/>
      <c r="F1318" s="293"/>
      <c r="G1318" s="294"/>
      <c r="L1318" s="295"/>
      <c r="M1318" s="295"/>
    </row>
    <row r="1319" spans="2:13" s="59" customFormat="1" x14ac:dyDescent="0.35">
      <c r="B1319" s="291"/>
      <c r="C1319" s="292"/>
      <c r="D1319" s="292"/>
      <c r="E1319" s="321"/>
      <c r="F1319" s="293"/>
      <c r="G1319" s="294"/>
      <c r="L1319" s="295"/>
      <c r="M1319" s="295"/>
    </row>
    <row r="1320" spans="2:13" s="59" customFormat="1" x14ac:dyDescent="0.35">
      <c r="B1320" s="291"/>
      <c r="C1320" s="292"/>
      <c r="D1320" s="292"/>
      <c r="E1320" s="321"/>
      <c r="F1320" s="293"/>
      <c r="G1320" s="294"/>
      <c r="L1320" s="295"/>
      <c r="M1320" s="295"/>
    </row>
    <row r="1321" spans="2:13" s="59" customFormat="1" x14ac:dyDescent="0.35">
      <c r="B1321" s="291"/>
      <c r="C1321" s="292"/>
      <c r="D1321" s="292"/>
      <c r="E1321" s="321"/>
      <c r="F1321" s="293"/>
      <c r="G1321" s="294"/>
      <c r="L1321" s="295"/>
      <c r="M1321" s="295"/>
    </row>
    <row r="1322" spans="2:13" s="59" customFormat="1" x14ac:dyDescent="0.35">
      <c r="B1322" s="291"/>
      <c r="C1322" s="292"/>
      <c r="D1322" s="292"/>
      <c r="E1322" s="321"/>
      <c r="F1322" s="293"/>
      <c r="G1322" s="294"/>
      <c r="L1322" s="295"/>
      <c r="M1322" s="295"/>
    </row>
    <row r="1323" spans="2:13" s="59" customFormat="1" x14ac:dyDescent="0.35">
      <c r="B1323" s="291"/>
      <c r="C1323" s="292"/>
      <c r="D1323" s="292"/>
      <c r="E1323" s="321"/>
      <c r="F1323" s="293"/>
      <c r="G1323" s="294"/>
      <c r="L1323" s="295"/>
      <c r="M1323" s="295"/>
    </row>
    <row r="1324" spans="2:13" s="59" customFormat="1" x14ac:dyDescent="0.35">
      <c r="B1324" s="291"/>
      <c r="C1324" s="292"/>
      <c r="D1324" s="292"/>
      <c r="E1324" s="321"/>
      <c r="F1324" s="293"/>
      <c r="G1324" s="294"/>
      <c r="L1324" s="295"/>
      <c r="M1324" s="295"/>
    </row>
    <row r="1325" spans="2:13" s="59" customFormat="1" x14ac:dyDescent="0.35">
      <c r="B1325" s="291"/>
      <c r="C1325" s="292"/>
      <c r="D1325" s="292"/>
      <c r="E1325" s="321"/>
      <c r="F1325" s="293"/>
      <c r="G1325" s="294"/>
      <c r="L1325" s="295"/>
      <c r="M1325" s="295"/>
    </row>
    <row r="1326" spans="2:13" s="59" customFormat="1" x14ac:dyDescent="0.35">
      <c r="B1326" s="291"/>
      <c r="C1326" s="292"/>
      <c r="D1326" s="292"/>
      <c r="E1326" s="321"/>
      <c r="F1326" s="293"/>
      <c r="G1326" s="294"/>
      <c r="L1326" s="295"/>
      <c r="M1326" s="295"/>
    </row>
    <row r="1327" spans="2:13" s="59" customFormat="1" x14ac:dyDescent="0.35">
      <c r="B1327" s="291"/>
      <c r="C1327" s="292"/>
      <c r="D1327" s="292"/>
      <c r="E1327" s="321"/>
      <c r="F1327" s="293"/>
      <c r="G1327" s="294"/>
      <c r="L1327" s="295"/>
      <c r="M1327" s="295"/>
    </row>
    <row r="1328" spans="2:13" s="59" customFormat="1" x14ac:dyDescent="0.35">
      <c r="B1328" s="291"/>
      <c r="C1328" s="292"/>
      <c r="D1328" s="292"/>
      <c r="E1328" s="321"/>
      <c r="F1328" s="293"/>
      <c r="G1328" s="294"/>
      <c r="L1328" s="295"/>
      <c r="M1328" s="295"/>
    </row>
    <row r="1329" spans="2:13" s="59" customFormat="1" x14ac:dyDescent="0.35">
      <c r="B1329" s="291"/>
      <c r="C1329" s="292"/>
      <c r="D1329" s="292"/>
      <c r="E1329" s="321"/>
      <c r="F1329" s="293"/>
      <c r="G1329" s="294"/>
      <c r="L1329" s="295"/>
      <c r="M1329" s="295"/>
    </row>
    <row r="1330" spans="2:13" s="59" customFormat="1" x14ac:dyDescent="0.35">
      <c r="B1330" s="291"/>
      <c r="C1330" s="292"/>
      <c r="D1330" s="292"/>
      <c r="E1330" s="321"/>
      <c r="F1330" s="293"/>
      <c r="G1330" s="294"/>
      <c r="L1330" s="295"/>
      <c r="M1330" s="295"/>
    </row>
    <row r="1331" spans="2:13" s="59" customFormat="1" x14ac:dyDescent="0.35">
      <c r="B1331" s="291"/>
      <c r="C1331" s="292"/>
      <c r="D1331" s="292"/>
      <c r="E1331" s="321"/>
      <c r="F1331" s="293"/>
      <c r="G1331" s="294"/>
      <c r="L1331" s="295"/>
      <c r="M1331" s="295"/>
    </row>
    <row r="1332" spans="2:13" s="59" customFormat="1" x14ac:dyDescent="0.35">
      <c r="B1332" s="291"/>
      <c r="C1332" s="292"/>
      <c r="D1332" s="292"/>
      <c r="E1332" s="321"/>
      <c r="F1332" s="293"/>
      <c r="G1332" s="294"/>
      <c r="L1332" s="295"/>
      <c r="M1332" s="295"/>
    </row>
    <row r="1333" spans="2:13" s="59" customFormat="1" x14ac:dyDescent="0.35">
      <c r="B1333" s="291"/>
      <c r="C1333" s="292"/>
      <c r="D1333" s="292"/>
      <c r="E1333" s="321"/>
      <c r="F1333" s="293"/>
      <c r="G1333" s="294"/>
      <c r="L1333" s="295"/>
      <c r="M1333" s="295"/>
    </row>
    <row r="1334" spans="2:13" s="59" customFormat="1" x14ac:dyDescent="0.35">
      <c r="B1334" s="291"/>
      <c r="C1334" s="292"/>
      <c r="D1334" s="292"/>
      <c r="E1334" s="321"/>
      <c r="F1334" s="293"/>
      <c r="G1334" s="294"/>
      <c r="L1334" s="295"/>
      <c r="M1334" s="295"/>
    </row>
    <row r="1335" spans="2:13" s="59" customFormat="1" x14ac:dyDescent="0.35">
      <c r="B1335" s="291"/>
      <c r="C1335" s="292"/>
      <c r="D1335" s="292"/>
      <c r="E1335" s="321"/>
      <c r="F1335" s="293"/>
      <c r="G1335" s="294"/>
      <c r="L1335" s="295"/>
      <c r="M1335" s="295"/>
    </row>
    <row r="1336" spans="2:13" s="59" customFormat="1" x14ac:dyDescent="0.35">
      <c r="B1336" s="291"/>
      <c r="C1336" s="292"/>
      <c r="D1336" s="292"/>
      <c r="E1336" s="321"/>
      <c r="F1336" s="293"/>
      <c r="G1336" s="294"/>
      <c r="L1336" s="295"/>
      <c r="M1336" s="295"/>
    </row>
    <row r="1337" spans="2:13" s="59" customFormat="1" x14ac:dyDescent="0.35">
      <c r="B1337" s="291"/>
      <c r="C1337" s="292"/>
      <c r="D1337" s="292"/>
      <c r="E1337" s="321"/>
      <c r="F1337" s="293"/>
      <c r="G1337" s="294"/>
      <c r="L1337" s="295"/>
      <c r="M1337" s="295"/>
    </row>
    <row r="1338" spans="2:13" s="59" customFormat="1" x14ac:dyDescent="0.35">
      <c r="B1338" s="291"/>
      <c r="C1338" s="292"/>
      <c r="D1338" s="292"/>
      <c r="E1338" s="321"/>
      <c r="F1338" s="293"/>
      <c r="G1338" s="294"/>
      <c r="L1338" s="295"/>
      <c r="M1338" s="295"/>
    </row>
    <row r="1339" spans="2:13" s="59" customFormat="1" x14ac:dyDescent="0.35">
      <c r="B1339" s="291"/>
      <c r="C1339" s="292"/>
      <c r="D1339" s="292"/>
      <c r="E1339" s="321"/>
      <c r="F1339" s="293"/>
      <c r="G1339" s="294"/>
      <c r="L1339" s="295"/>
      <c r="M1339" s="295"/>
    </row>
    <row r="1340" spans="2:13" s="59" customFormat="1" x14ac:dyDescent="0.35">
      <c r="B1340" s="291"/>
      <c r="C1340" s="292"/>
      <c r="D1340" s="292"/>
      <c r="E1340" s="321"/>
      <c r="F1340" s="293"/>
      <c r="G1340" s="294"/>
      <c r="L1340" s="295"/>
      <c r="M1340" s="295"/>
    </row>
    <row r="1341" spans="2:13" s="59" customFormat="1" x14ac:dyDescent="0.35">
      <c r="B1341" s="291"/>
      <c r="C1341" s="292"/>
      <c r="D1341" s="292"/>
      <c r="E1341" s="321"/>
      <c r="F1341" s="293"/>
      <c r="G1341" s="294"/>
      <c r="L1341" s="295"/>
      <c r="M1341" s="295"/>
    </row>
    <row r="1342" spans="2:13" s="59" customFormat="1" x14ac:dyDescent="0.35">
      <c r="B1342" s="291"/>
      <c r="C1342" s="292"/>
      <c r="D1342" s="292"/>
      <c r="E1342" s="321"/>
      <c r="F1342" s="293"/>
      <c r="G1342" s="294"/>
      <c r="L1342" s="295"/>
      <c r="M1342" s="295"/>
    </row>
    <row r="1343" spans="2:13" s="59" customFormat="1" x14ac:dyDescent="0.35">
      <c r="B1343" s="291"/>
      <c r="C1343" s="292"/>
      <c r="D1343" s="292"/>
      <c r="E1343" s="321"/>
      <c r="F1343" s="293"/>
      <c r="G1343" s="294"/>
      <c r="L1343" s="295"/>
      <c r="M1343" s="295"/>
    </row>
    <row r="1344" spans="2:13" s="59" customFormat="1" x14ac:dyDescent="0.35">
      <c r="B1344" s="291"/>
      <c r="C1344" s="292"/>
      <c r="D1344" s="292"/>
      <c r="E1344" s="321"/>
      <c r="F1344" s="293"/>
      <c r="G1344" s="294"/>
      <c r="L1344" s="295"/>
      <c r="M1344" s="295"/>
    </row>
    <row r="1345" spans="2:13" s="59" customFormat="1" x14ac:dyDescent="0.35">
      <c r="B1345" s="291"/>
      <c r="C1345" s="292"/>
      <c r="D1345" s="292"/>
      <c r="E1345" s="321"/>
      <c r="F1345" s="293"/>
      <c r="G1345" s="294"/>
      <c r="L1345" s="295"/>
      <c r="M1345" s="295"/>
    </row>
    <row r="1346" spans="2:13" s="59" customFormat="1" x14ac:dyDescent="0.35">
      <c r="B1346" s="291"/>
      <c r="C1346" s="292"/>
      <c r="D1346" s="292"/>
      <c r="E1346" s="321"/>
      <c r="F1346" s="293"/>
      <c r="G1346" s="294"/>
      <c r="L1346" s="295"/>
      <c r="M1346" s="295"/>
    </row>
    <row r="1347" spans="2:13" s="59" customFormat="1" x14ac:dyDescent="0.35">
      <c r="B1347" s="291"/>
      <c r="C1347" s="292"/>
      <c r="D1347" s="292"/>
      <c r="E1347" s="321"/>
      <c r="F1347" s="293"/>
      <c r="G1347" s="294"/>
      <c r="L1347" s="295"/>
      <c r="M1347" s="295"/>
    </row>
    <row r="1348" spans="2:13" s="59" customFormat="1" x14ac:dyDescent="0.35">
      <c r="B1348" s="291"/>
      <c r="C1348" s="292"/>
      <c r="D1348" s="292"/>
      <c r="E1348" s="321"/>
      <c r="F1348" s="293"/>
      <c r="G1348" s="294"/>
      <c r="L1348" s="295"/>
      <c r="M1348" s="295"/>
    </row>
    <row r="1349" spans="2:13" s="59" customFormat="1" x14ac:dyDescent="0.35">
      <c r="B1349" s="291"/>
      <c r="C1349" s="292"/>
      <c r="D1349" s="292"/>
      <c r="E1349" s="321"/>
      <c r="F1349" s="293"/>
      <c r="G1349" s="294"/>
      <c r="L1349" s="295"/>
      <c r="M1349" s="295"/>
    </row>
    <row r="1350" spans="2:13" s="59" customFormat="1" x14ac:dyDescent="0.35">
      <c r="B1350" s="291"/>
      <c r="C1350" s="292"/>
      <c r="D1350" s="292"/>
      <c r="E1350" s="321"/>
      <c r="F1350" s="293"/>
      <c r="G1350" s="294"/>
      <c r="L1350" s="295"/>
      <c r="M1350" s="295"/>
    </row>
    <row r="1351" spans="2:13" s="59" customFormat="1" x14ac:dyDescent="0.35">
      <c r="B1351" s="291"/>
      <c r="C1351" s="292"/>
      <c r="D1351" s="292"/>
      <c r="E1351" s="321"/>
      <c r="F1351" s="293"/>
      <c r="G1351" s="294"/>
      <c r="L1351" s="295"/>
      <c r="M1351" s="295"/>
    </row>
    <row r="1352" spans="2:13" s="59" customFormat="1" x14ac:dyDescent="0.35">
      <c r="B1352" s="291"/>
      <c r="C1352" s="292"/>
      <c r="D1352" s="292"/>
      <c r="E1352" s="321"/>
      <c r="F1352" s="293"/>
      <c r="G1352" s="294"/>
      <c r="L1352" s="295"/>
      <c r="M1352" s="295"/>
    </row>
    <row r="1353" spans="2:13" s="59" customFormat="1" x14ac:dyDescent="0.35">
      <c r="B1353" s="291"/>
      <c r="C1353" s="292"/>
      <c r="D1353" s="292"/>
      <c r="E1353" s="321"/>
      <c r="F1353" s="293"/>
      <c r="G1353" s="294"/>
      <c r="L1353" s="295"/>
      <c r="M1353" s="295"/>
    </row>
    <row r="1354" spans="2:13" s="59" customFormat="1" x14ac:dyDescent="0.35">
      <c r="B1354" s="291"/>
      <c r="C1354" s="292"/>
      <c r="D1354" s="292"/>
      <c r="E1354" s="321"/>
      <c r="F1354" s="293"/>
      <c r="G1354" s="294"/>
      <c r="L1354" s="295"/>
      <c r="M1354" s="295"/>
    </row>
    <row r="1355" spans="2:13" s="59" customFormat="1" x14ac:dyDescent="0.35">
      <c r="B1355" s="291"/>
      <c r="C1355" s="292"/>
      <c r="D1355" s="292"/>
      <c r="E1355" s="321"/>
      <c r="F1355" s="293"/>
      <c r="G1355" s="294"/>
      <c r="L1355" s="295"/>
      <c r="M1355" s="295"/>
    </row>
    <row r="1356" spans="2:13" s="59" customFormat="1" x14ac:dyDescent="0.35">
      <c r="B1356" s="291"/>
      <c r="C1356" s="292"/>
      <c r="D1356" s="292"/>
      <c r="E1356" s="321"/>
      <c r="F1356" s="293"/>
      <c r="G1356" s="294"/>
      <c r="L1356" s="295"/>
      <c r="M1356" s="295"/>
    </row>
    <row r="1357" spans="2:13" s="59" customFormat="1" x14ac:dyDescent="0.35">
      <c r="B1357" s="291"/>
      <c r="C1357" s="292"/>
      <c r="D1357" s="292"/>
      <c r="E1357" s="321"/>
      <c r="F1357" s="293"/>
      <c r="G1357" s="294"/>
      <c r="L1357" s="295"/>
      <c r="M1357" s="295"/>
    </row>
    <row r="1358" spans="2:13" s="59" customFormat="1" x14ac:dyDescent="0.35">
      <c r="B1358" s="291"/>
      <c r="C1358" s="292"/>
      <c r="D1358" s="292"/>
      <c r="E1358" s="321"/>
      <c r="F1358" s="293"/>
      <c r="G1358" s="294"/>
      <c r="L1358" s="295"/>
      <c r="M1358" s="295"/>
    </row>
    <row r="1359" spans="2:13" s="59" customFormat="1" x14ac:dyDescent="0.35">
      <c r="B1359" s="291"/>
      <c r="C1359" s="292"/>
      <c r="D1359" s="292"/>
      <c r="E1359" s="321"/>
      <c r="F1359" s="293"/>
      <c r="G1359" s="294"/>
      <c r="L1359" s="295"/>
      <c r="M1359" s="295"/>
    </row>
    <row r="1360" spans="2:13" s="59" customFormat="1" x14ac:dyDescent="0.35">
      <c r="B1360" s="291"/>
      <c r="C1360" s="292"/>
      <c r="D1360" s="292"/>
      <c r="E1360" s="321"/>
      <c r="F1360" s="293"/>
      <c r="G1360" s="294"/>
      <c r="L1360" s="295"/>
      <c r="M1360" s="295"/>
    </row>
    <row r="1361" spans="2:13" s="59" customFormat="1" x14ac:dyDescent="0.35">
      <c r="B1361" s="291"/>
      <c r="C1361" s="292"/>
      <c r="D1361" s="292"/>
      <c r="E1361" s="321"/>
      <c r="F1361" s="293"/>
      <c r="G1361" s="294"/>
      <c r="L1361" s="295"/>
      <c r="M1361" s="295"/>
    </row>
    <row r="1362" spans="2:13" s="59" customFormat="1" x14ac:dyDescent="0.35">
      <c r="B1362" s="291"/>
      <c r="C1362" s="292"/>
      <c r="D1362" s="292"/>
      <c r="E1362" s="321"/>
      <c r="F1362" s="293"/>
      <c r="G1362" s="294"/>
      <c r="L1362" s="295"/>
      <c r="M1362" s="295"/>
    </row>
    <row r="1363" spans="2:13" s="59" customFormat="1" x14ac:dyDescent="0.35">
      <c r="B1363" s="291"/>
      <c r="C1363" s="292"/>
      <c r="D1363" s="292"/>
      <c r="E1363" s="321"/>
      <c r="F1363" s="293"/>
      <c r="G1363" s="294"/>
      <c r="L1363" s="295"/>
      <c r="M1363" s="295"/>
    </row>
    <row r="1364" spans="2:13" s="59" customFormat="1" x14ac:dyDescent="0.35">
      <c r="B1364" s="291"/>
      <c r="C1364" s="292"/>
      <c r="D1364" s="292"/>
      <c r="E1364" s="321"/>
      <c r="F1364" s="293"/>
      <c r="G1364" s="294"/>
      <c r="L1364" s="295"/>
      <c r="M1364" s="295"/>
    </row>
    <row r="1365" spans="2:13" s="59" customFormat="1" x14ac:dyDescent="0.35">
      <c r="B1365" s="291"/>
      <c r="C1365" s="292"/>
      <c r="D1365" s="292"/>
      <c r="E1365" s="321"/>
      <c r="F1365" s="293"/>
      <c r="G1365" s="294"/>
      <c r="L1365" s="295"/>
      <c r="M1365" s="295"/>
    </row>
    <row r="1366" spans="2:13" s="59" customFormat="1" x14ac:dyDescent="0.35">
      <c r="B1366" s="291"/>
      <c r="C1366" s="292"/>
      <c r="D1366" s="292"/>
      <c r="E1366" s="321"/>
      <c r="F1366" s="293"/>
      <c r="G1366" s="294"/>
      <c r="L1366" s="295"/>
      <c r="M1366" s="295"/>
    </row>
    <row r="1367" spans="2:13" s="59" customFormat="1" x14ac:dyDescent="0.35">
      <c r="B1367" s="291"/>
      <c r="C1367" s="292"/>
      <c r="D1367" s="292"/>
      <c r="E1367" s="321"/>
      <c r="F1367" s="293"/>
      <c r="G1367" s="294"/>
      <c r="L1367" s="295"/>
      <c r="M1367" s="295"/>
    </row>
    <row r="1368" spans="2:13" s="59" customFormat="1" x14ac:dyDescent="0.35">
      <c r="B1368" s="291"/>
      <c r="C1368" s="292"/>
      <c r="D1368" s="292"/>
      <c r="E1368" s="321"/>
      <c r="F1368" s="293"/>
      <c r="G1368" s="294"/>
      <c r="L1368" s="295"/>
      <c r="M1368" s="295"/>
    </row>
    <row r="1369" spans="2:13" s="59" customFormat="1" x14ac:dyDescent="0.35">
      <c r="B1369" s="291"/>
      <c r="C1369" s="292"/>
      <c r="D1369" s="292"/>
      <c r="E1369" s="321"/>
      <c r="F1369" s="293"/>
      <c r="G1369" s="294"/>
      <c r="L1369" s="295"/>
      <c r="M1369" s="295"/>
    </row>
    <row r="1370" spans="2:13" s="59" customFormat="1" x14ac:dyDescent="0.35">
      <c r="B1370" s="291"/>
      <c r="C1370" s="292"/>
      <c r="D1370" s="292"/>
      <c r="E1370" s="321"/>
      <c r="F1370" s="293"/>
      <c r="G1370" s="294"/>
      <c r="L1370" s="295"/>
      <c r="M1370" s="295"/>
    </row>
    <row r="1371" spans="2:13" s="59" customFormat="1" x14ac:dyDescent="0.35">
      <c r="B1371" s="291"/>
      <c r="C1371" s="292"/>
      <c r="D1371" s="292"/>
      <c r="E1371" s="321"/>
      <c r="F1371" s="293"/>
      <c r="G1371" s="294"/>
      <c r="L1371" s="295"/>
      <c r="M1371" s="295"/>
    </row>
    <row r="1372" spans="2:13" s="59" customFormat="1" x14ac:dyDescent="0.35">
      <c r="B1372" s="291"/>
      <c r="C1372" s="292"/>
      <c r="D1372" s="292"/>
      <c r="E1372" s="321"/>
      <c r="F1372" s="293"/>
      <c r="G1372" s="294"/>
      <c r="L1372" s="295"/>
      <c r="M1372" s="295"/>
    </row>
    <row r="1373" spans="2:13" s="59" customFormat="1" x14ac:dyDescent="0.35">
      <c r="B1373" s="291"/>
      <c r="C1373" s="292"/>
      <c r="D1373" s="292"/>
      <c r="E1373" s="321"/>
      <c r="F1373" s="293"/>
      <c r="G1373" s="294"/>
      <c r="L1373" s="295"/>
      <c r="M1373" s="295"/>
    </row>
    <row r="1374" spans="2:13" s="59" customFormat="1" x14ac:dyDescent="0.35">
      <c r="B1374" s="291"/>
      <c r="C1374" s="292"/>
      <c r="D1374" s="292"/>
      <c r="E1374" s="321"/>
      <c r="F1374" s="293"/>
      <c r="G1374" s="294"/>
      <c r="L1374" s="295"/>
      <c r="M1374" s="295"/>
    </row>
    <row r="1375" spans="2:13" s="59" customFormat="1" x14ac:dyDescent="0.35">
      <c r="B1375" s="291"/>
      <c r="C1375" s="292"/>
      <c r="D1375" s="292"/>
      <c r="E1375" s="321"/>
      <c r="F1375" s="293"/>
      <c r="G1375" s="294"/>
      <c r="L1375" s="295"/>
      <c r="M1375" s="295"/>
    </row>
    <row r="1376" spans="2:13" s="59" customFormat="1" x14ac:dyDescent="0.35">
      <c r="B1376" s="291"/>
      <c r="C1376" s="292"/>
      <c r="D1376" s="292"/>
      <c r="E1376" s="321"/>
      <c r="F1376" s="293"/>
      <c r="G1376" s="294"/>
      <c r="L1376" s="295"/>
      <c r="M1376" s="295"/>
    </row>
    <row r="1377" spans="2:13" s="59" customFormat="1" x14ac:dyDescent="0.35">
      <c r="B1377" s="291"/>
      <c r="C1377" s="292"/>
      <c r="D1377" s="292"/>
      <c r="E1377" s="321"/>
      <c r="F1377" s="293"/>
      <c r="G1377" s="294"/>
      <c r="L1377" s="295"/>
      <c r="M1377" s="295"/>
    </row>
    <row r="1378" spans="2:13" s="59" customFormat="1" x14ac:dyDescent="0.35">
      <c r="B1378" s="291"/>
      <c r="C1378" s="292"/>
      <c r="D1378" s="292"/>
      <c r="E1378" s="321"/>
      <c r="F1378" s="293"/>
      <c r="G1378" s="294"/>
      <c r="L1378" s="295"/>
      <c r="M1378" s="295"/>
    </row>
    <row r="1379" spans="2:13" s="59" customFormat="1" x14ac:dyDescent="0.35">
      <c r="B1379" s="291"/>
      <c r="C1379" s="292"/>
      <c r="D1379" s="292"/>
      <c r="E1379" s="321"/>
      <c r="F1379" s="293"/>
      <c r="G1379" s="294"/>
      <c r="L1379" s="295"/>
      <c r="M1379" s="295"/>
    </row>
    <row r="1380" spans="2:13" s="59" customFormat="1" x14ac:dyDescent="0.35">
      <c r="B1380" s="291"/>
      <c r="C1380" s="292"/>
      <c r="D1380" s="292"/>
      <c r="E1380" s="321"/>
      <c r="F1380" s="293"/>
      <c r="G1380" s="294"/>
      <c r="L1380" s="295"/>
      <c r="M1380" s="295"/>
    </row>
    <row r="1381" spans="2:13" s="59" customFormat="1" x14ac:dyDescent="0.35">
      <c r="B1381" s="291"/>
      <c r="C1381" s="292"/>
      <c r="D1381" s="292"/>
      <c r="E1381" s="321"/>
      <c r="F1381" s="293"/>
      <c r="G1381" s="294"/>
      <c r="L1381" s="295"/>
      <c r="M1381" s="295"/>
    </row>
    <row r="1382" spans="2:13" s="59" customFormat="1" x14ac:dyDescent="0.35">
      <c r="B1382" s="291"/>
      <c r="C1382" s="292"/>
      <c r="D1382" s="292"/>
      <c r="E1382" s="321"/>
      <c r="F1382" s="293"/>
      <c r="G1382" s="294"/>
      <c r="L1382" s="295"/>
      <c r="M1382" s="295"/>
    </row>
    <row r="1383" spans="2:13" s="59" customFormat="1" x14ac:dyDescent="0.35">
      <c r="B1383" s="291"/>
      <c r="C1383" s="292"/>
      <c r="D1383" s="292"/>
      <c r="E1383" s="321"/>
      <c r="F1383" s="293"/>
      <c r="G1383" s="294"/>
      <c r="L1383" s="295"/>
      <c r="M1383" s="295"/>
    </row>
    <row r="1384" spans="2:13" s="59" customFormat="1" x14ac:dyDescent="0.35">
      <c r="B1384" s="291"/>
      <c r="C1384" s="292"/>
      <c r="D1384" s="292"/>
      <c r="E1384" s="321"/>
      <c r="F1384" s="293"/>
      <c r="G1384" s="294"/>
      <c r="L1384" s="295"/>
      <c r="M1384" s="295"/>
    </row>
    <row r="1385" spans="2:13" s="59" customFormat="1" x14ac:dyDescent="0.35">
      <c r="B1385" s="291"/>
      <c r="C1385" s="292"/>
      <c r="D1385" s="292"/>
      <c r="E1385" s="321"/>
      <c r="F1385" s="293"/>
      <c r="G1385" s="294"/>
      <c r="L1385" s="295"/>
      <c r="M1385" s="295"/>
    </row>
    <row r="1386" spans="2:13" s="59" customFormat="1" x14ac:dyDescent="0.35">
      <c r="B1386" s="291"/>
      <c r="C1386" s="292"/>
      <c r="D1386" s="292"/>
      <c r="E1386" s="321"/>
      <c r="F1386" s="293"/>
      <c r="G1386" s="294"/>
      <c r="L1386" s="295"/>
      <c r="M1386" s="295"/>
    </row>
    <row r="1387" spans="2:13" s="59" customFormat="1" x14ac:dyDescent="0.35">
      <c r="B1387" s="291"/>
      <c r="C1387" s="292"/>
      <c r="D1387" s="292"/>
      <c r="E1387" s="321"/>
      <c r="F1387" s="293"/>
      <c r="G1387" s="294"/>
      <c r="L1387" s="295"/>
      <c r="M1387" s="295"/>
    </row>
    <row r="1388" spans="2:13" s="59" customFormat="1" x14ac:dyDescent="0.35">
      <c r="B1388" s="291"/>
      <c r="C1388" s="292"/>
      <c r="D1388" s="292"/>
      <c r="E1388" s="321"/>
      <c r="F1388" s="293"/>
      <c r="G1388" s="294"/>
      <c r="L1388" s="295"/>
      <c r="M1388" s="295"/>
    </row>
    <row r="1389" spans="2:13" s="59" customFormat="1" x14ac:dyDescent="0.35">
      <c r="B1389" s="291"/>
      <c r="C1389" s="292"/>
      <c r="D1389" s="292"/>
      <c r="E1389" s="321"/>
      <c r="F1389" s="293"/>
      <c r="G1389" s="294"/>
      <c r="L1389" s="295"/>
      <c r="M1389" s="295"/>
    </row>
    <row r="1390" spans="2:13" s="59" customFormat="1" x14ac:dyDescent="0.35">
      <c r="B1390" s="291"/>
      <c r="C1390" s="292"/>
      <c r="D1390" s="292"/>
      <c r="E1390" s="321"/>
      <c r="F1390" s="293"/>
      <c r="G1390" s="294"/>
      <c r="L1390" s="295"/>
      <c r="M1390" s="295"/>
    </row>
    <row r="1391" spans="2:13" s="59" customFormat="1" x14ac:dyDescent="0.35">
      <c r="B1391" s="291"/>
      <c r="C1391" s="292"/>
      <c r="D1391" s="292"/>
      <c r="E1391" s="321"/>
      <c r="F1391" s="293"/>
      <c r="G1391" s="294"/>
      <c r="L1391" s="295"/>
      <c r="M1391" s="295"/>
    </row>
    <row r="1392" spans="2:13" s="59" customFormat="1" x14ac:dyDescent="0.35">
      <c r="B1392" s="291"/>
      <c r="C1392" s="292"/>
      <c r="D1392" s="292"/>
      <c r="E1392" s="321"/>
      <c r="F1392" s="293"/>
      <c r="G1392" s="294"/>
      <c r="L1392" s="295"/>
      <c r="M1392" s="295"/>
    </row>
    <row r="1393" spans="2:13" s="59" customFormat="1" x14ac:dyDescent="0.35">
      <c r="B1393" s="291"/>
      <c r="C1393" s="292"/>
      <c r="D1393" s="292"/>
      <c r="E1393" s="321"/>
      <c r="F1393" s="293"/>
      <c r="G1393" s="294"/>
      <c r="L1393" s="295"/>
      <c r="M1393" s="295"/>
    </row>
    <row r="1394" spans="2:13" s="59" customFormat="1" x14ac:dyDescent="0.35">
      <c r="B1394" s="291"/>
      <c r="C1394" s="292"/>
      <c r="D1394" s="292"/>
      <c r="E1394" s="321"/>
      <c r="F1394" s="293"/>
      <c r="G1394" s="294"/>
      <c r="L1394" s="295"/>
      <c r="M1394" s="295"/>
    </row>
    <row r="1395" spans="2:13" s="59" customFormat="1" x14ac:dyDescent="0.35">
      <c r="B1395" s="291"/>
      <c r="C1395" s="292"/>
      <c r="D1395" s="292"/>
      <c r="E1395" s="321"/>
      <c r="F1395" s="293"/>
      <c r="G1395" s="294"/>
      <c r="L1395" s="295"/>
      <c r="M1395" s="295"/>
    </row>
    <row r="1396" spans="2:13" s="59" customFormat="1" x14ac:dyDescent="0.35">
      <c r="B1396" s="291"/>
      <c r="C1396" s="292"/>
      <c r="D1396" s="292"/>
      <c r="E1396" s="321"/>
      <c r="F1396" s="293"/>
      <c r="G1396" s="294"/>
      <c r="L1396" s="295"/>
      <c r="M1396" s="295"/>
    </row>
    <row r="1397" spans="2:13" s="59" customFormat="1" x14ac:dyDescent="0.35">
      <c r="B1397" s="291"/>
      <c r="C1397" s="292"/>
      <c r="D1397" s="292"/>
      <c r="E1397" s="321"/>
      <c r="F1397" s="293"/>
      <c r="G1397" s="294"/>
      <c r="L1397" s="295"/>
      <c r="M1397" s="295"/>
    </row>
    <row r="1398" spans="2:13" s="59" customFormat="1" x14ac:dyDescent="0.35">
      <c r="B1398" s="291"/>
      <c r="C1398" s="292"/>
      <c r="D1398" s="292"/>
      <c r="E1398" s="321"/>
      <c r="F1398" s="293"/>
      <c r="G1398" s="294"/>
      <c r="L1398" s="295"/>
      <c r="M1398" s="295"/>
    </row>
    <row r="1399" spans="2:13" s="59" customFormat="1" x14ac:dyDescent="0.35">
      <c r="B1399" s="291"/>
      <c r="C1399" s="292"/>
      <c r="D1399" s="292"/>
      <c r="E1399" s="321"/>
      <c r="F1399" s="293"/>
      <c r="G1399" s="294"/>
      <c r="L1399" s="295"/>
      <c r="M1399" s="295"/>
    </row>
    <row r="1400" spans="2:13" s="59" customFormat="1" x14ac:dyDescent="0.35">
      <c r="B1400" s="291"/>
      <c r="C1400" s="292"/>
      <c r="D1400" s="292"/>
      <c r="E1400" s="321"/>
      <c r="F1400" s="293"/>
      <c r="G1400" s="294"/>
      <c r="L1400" s="295"/>
      <c r="M1400" s="295"/>
    </row>
    <row r="1401" spans="2:13" s="59" customFormat="1" x14ac:dyDescent="0.35">
      <c r="B1401" s="291"/>
      <c r="C1401" s="292"/>
      <c r="D1401" s="292"/>
      <c r="E1401" s="321"/>
      <c r="F1401" s="293"/>
      <c r="G1401" s="294"/>
      <c r="L1401" s="295"/>
      <c r="M1401" s="295"/>
    </row>
    <row r="1402" spans="2:13" s="59" customFormat="1" x14ac:dyDescent="0.35">
      <c r="B1402" s="291"/>
      <c r="C1402" s="292"/>
      <c r="D1402" s="292"/>
      <c r="E1402" s="321"/>
      <c r="F1402" s="293"/>
      <c r="G1402" s="294"/>
      <c r="L1402" s="295"/>
      <c r="M1402" s="295"/>
    </row>
    <row r="1403" spans="2:13" s="59" customFormat="1" x14ac:dyDescent="0.35">
      <c r="B1403" s="291"/>
      <c r="C1403" s="292"/>
      <c r="D1403" s="292"/>
      <c r="E1403" s="321"/>
      <c r="F1403" s="293"/>
      <c r="G1403" s="294"/>
      <c r="L1403" s="295"/>
      <c r="M1403" s="295"/>
    </row>
    <row r="1404" spans="2:13" s="59" customFormat="1" x14ac:dyDescent="0.35">
      <c r="B1404" s="291"/>
      <c r="C1404" s="292"/>
      <c r="D1404" s="292"/>
      <c r="E1404" s="321"/>
      <c r="F1404" s="293"/>
      <c r="G1404" s="294"/>
      <c r="L1404" s="295"/>
      <c r="M1404" s="295"/>
    </row>
    <row r="1405" spans="2:13" s="59" customFormat="1" x14ac:dyDescent="0.35">
      <c r="B1405" s="291"/>
      <c r="C1405" s="292"/>
      <c r="D1405" s="292"/>
      <c r="E1405" s="321"/>
      <c r="F1405" s="293"/>
      <c r="G1405" s="294"/>
      <c r="L1405" s="295"/>
      <c r="M1405" s="295"/>
    </row>
    <row r="1406" spans="2:13" s="59" customFormat="1" x14ac:dyDescent="0.35">
      <c r="B1406" s="291"/>
      <c r="C1406" s="292"/>
      <c r="D1406" s="292"/>
      <c r="E1406" s="321"/>
      <c r="F1406" s="293"/>
      <c r="G1406" s="294"/>
      <c r="L1406" s="295"/>
      <c r="M1406" s="295"/>
    </row>
    <row r="1407" spans="2:13" s="59" customFormat="1" x14ac:dyDescent="0.35">
      <c r="B1407" s="291"/>
      <c r="C1407" s="292"/>
      <c r="D1407" s="292"/>
      <c r="E1407" s="321"/>
      <c r="F1407" s="293"/>
      <c r="G1407" s="294"/>
      <c r="L1407" s="295"/>
      <c r="M1407" s="295"/>
    </row>
    <row r="1408" spans="2:13" s="59" customFormat="1" x14ac:dyDescent="0.35">
      <c r="B1408" s="291"/>
      <c r="C1408" s="292"/>
      <c r="D1408" s="292"/>
      <c r="E1408" s="321"/>
      <c r="F1408" s="293"/>
      <c r="G1408" s="294"/>
      <c r="L1408" s="295"/>
      <c r="M1408" s="295"/>
    </row>
    <row r="1409" spans="2:13" s="59" customFormat="1" x14ac:dyDescent="0.35">
      <c r="B1409" s="291"/>
      <c r="C1409" s="292"/>
      <c r="D1409" s="292"/>
      <c r="E1409" s="321"/>
      <c r="F1409" s="293"/>
      <c r="G1409" s="294"/>
      <c r="L1409" s="295"/>
      <c r="M1409" s="295"/>
    </row>
    <row r="1410" spans="2:13" s="59" customFormat="1" x14ac:dyDescent="0.35">
      <c r="B1410" s="291"/>
      <c r="C1410" s="292"/>
      <c r="D1410" s="292"/>
      <c r="E1410" s="321"/>
      <c r="F1410" s="293"/>
      <c r="G1410" s="294"/>
      <c r="L1410" s="295"/>
      <c r="M1410" s="295"/>
    </row>
    <row r="1411" spans="2:13" s="59" customFormat="1" x14ac:dyDescent="0.35">
      <c r="B1411" s="291"/>
      <c r="C1411" s="292"/>
      <c r="D1411" s="292"/>
      <c r="E1411" s="321"/>
      <c r="F1411" s="293"/>
      <c r="G1411" s="294"/>
      <c r="L1411" s="295"/>
      <c r="M1411" s="295"/>
    </row>
    <row r="1412" spans="2:13" s="59" customFormat="1" x14ac:dyDescent="0.35">
      <c r="B1412" s="291"/>
      <c r="C1412" s="292"/>
      <c r="D1412" s="292"/>
      <c r="E1412" s="321"/>
      <c r="F1412" s="293"/>
      <c r="G1412" s="294"/>
      <c r="L1412" s="295"/>
      <c r="M1412" s="295"/>
    </row>
    <row r="1413" spans="2:13" s="59" customFormat="1" x14ac:dyDescent="0.35">
      <c r="B1413" s="291"/>
      <c r="C1413" s="292"/>
      <c r="D1413" s="292"/>
      <c r="E1413" s="321"/>
      <c r="F1413" s="293"/>
      <c r="G1413" s="294"/>
      <c r="L1413" s="295"/>
      <c r="M1413" s="295"/>
    </row>
    <row r="1414" spans="2:13" s="59" customFormat="1" x14ac:dyDescent="0.35">
      <c r="B1414" s="291"/>
      <c r="C1414" s="292"/>
      <c r="D1414" s="292"/>
      <c r="E1414" s="321"/>
      <c r="F1414" s="293"/>
      <c r="G1414" s="294"/>
      <c r="L1414" s="295"/>
      <c r="M1414" s="295"/>
    </row>
    <row r="1415" spans="2:13" s="59" customFormat="1" x14ac:dyDescent="0.35">
      <c r="B1415" s="291"/>
      <c r="C1415" s="292"/>
      <c r="D1415" s="292"/>
      <c r="E1415" s="321"/>
      <c r="F1415" s="293"/>
      <c r="G1415" s="294"/>
      <c r="L1415" s="295"/>
      <c r="M1415" s="295"/>
    </row>
    <row r="1416" spans="2:13" s="59" customFormat="1" x14ac:dyDescent="0.35">
      <c r="B1416" s="291"/>
      <c r="C1416" s="292"/>
      <c r="D1416" s="292"/>
      <c r="E1416" s="321"/>
      <c r="F1416" s="293"/>
      <c r="G1416" s="294"/>
      <c r="L1416" s="295"/>
      <c r="M1416" s="295"/>
    </row>
    <row r="1417" spans="2:13" s="59" customFormat="1" x14ac:dyDescent="0.35">
      <c r="B1417" s="291"/>
      <c r="C1417" s="292"/>
      <c r="D1417" s="292"/>
      <c r="E1417" s="321"/>
      <c r="F1417" s="293"/>
      <c r="G1417" s="294"/>
      <c r="L1417" s="295"/>
      <c r="M1417" s="295"/>
    </row>
    <row r="1418" spans="2:13" s="59" customFormat="1" x14ac:dyDescent="0.35">
      <c r="B1418" s="291"/>
      <c r="C1418" s="292"/>
      <c r="D1418" s="292"/>
      <c r="E1418" s="321"/>
      <c r="F1418" s="293"/>
      <c r="G1418" s="294"/>
      <c r="L1418" s="295"/>
      <c r="M1418" s="295"/>
    </row>
    <row r="1419" spans="2:13" s="59" customFormat="1" x14ac:dyDescent="0.35">
      <c r="B1419" s="291"/>
      <c r="C1419" s="292"/>
      <c r="D1419" s="292"/>
      <c r="E1419" s="321"/>
      <c r="F1419" s="293"/>
      <c r="G1419" s="294"/>
      <c r="L1419" s="295"/>
      <c r="M1419" s="295"/>
    </row>
    <row r="1420" spans="2:13" s="59" customFormat="1" x14ac:dyDescent="0.35">
      <c r="B1420" s="291"/>
      <c r="C1420" s="292"/>
      <c r="D1420" s="292"/>
      <c r="E1420" s="321"/>
      <c r="F1420" s="293"/>
      <c r="G1420" s="294"/>
      <c r="L1420" s="295"/>
      <c r="M1420" s="295"/>
    </row>
    <row r="1421" spans="2:13" s="59" customFormat="1" x14ac:dyDescent="0.35">
      <c r="B1421" s="291"/>
      <c r="C1421" s="292"/>
      <c r="D1421" s="292"/>
      <c r="E1421" s="321"/>
      <c r="F1421" s="293"/>
      <c r="G1421" s="294"/>
      <c r="L1421" s="295"/>
      <c r="M1421" s="295"/>
    </row>
    <row r="1422" spans="2:13" s="59" customFormat="1" x14ac:dyDescent="0.35">
      <c r="B1422" s="291"/>
      <c r="C1422" s="292"/>
      <c r="D1422" s="292"/>
      <c r="E1422" s="321"/>
      <c r="F1422" s="293"/>
      <c r="G1422" s="294"/>
      <c r="L1422" s="295"/>
      <c r="M1422" s="295"/>
    </row>
    <row r="1423" spans="2:13" s="59" customFormat="1" x14ac:dyDescent="0.35">
      <c r="B1423" s="291"/>
      <c r="C1423" s="292"/>
      <c r="D1423" s="292"/>
      <c r="E1423" s="321"/>
      <c r="F1423" s="293"/>
      <c r="G1423" s="294"/>
      <c r="L1423" s="295"/>
      <c r="M1423" s="295"/>
    </row>
    <row r="1424" spans="2:13" s="59" customFormat="1" x14ac:dyDescent="0.35">
      <c r="B1424" s="291"/>
      <c r="C1424" s="292"/>
      <c r="D1424" s="292"/>
      <c r="E1424" s="321"/>
      <c r="F1424" s="293"/>
      <c r="G1424" s="294"/>
      <c r="L1424" s="295"/>
      <c r="M1424" s="295"/>
    </row>
    <row r="1425" spans="2:13" s="59" customFormat="1" x14ac:dyDescent="0.35">
      <c r="B1425" s="291"/>
      <c r="C1425" s="292"/>
      <c r="D1425" s="292"/>
      <c r="E1425" s="321"/>
      <c r="F1425" s="293"/>
      <c r="G1425" s="294"/>
      <c r="L1425" s="295"/>
      <c r="M1425" s="295"/>
    </row>
    <row r="1426" spans="2:13" s="59" customFormat="1" x14ac:dyDescent="0.35">
      <c r="B1426" s="291"/>
      <c r="C1426" s="292"/>
      <c r="D1426" s="292"/>
      <c r="E1426" s="321"/>
      <c r="F1426" s="293"/>
      <c r="G1426" s="294"/>
      <c r="L1426" s="295"/>
      <c r="M1426" s="295"/>
    </row>
    <row r="1427" spans="2:13" s="59" customFormat="1" x14ac:dyDescent="0.35">
      <c r="B1427" s="291"/>
      <c r="C1427" s="292"/>
      <c r="D1427" s="292"/>
      <c r="E1427" s="321"/>
      <c r="F1427" s="293"/>
      <c r="G1427" s="294"/>
      <c r="L1427" s="295"/>
      <c r="M1427" s="295"/>
    </row>
    <row r="1428" spans="2:13" s="59" customFormat="1" x14ac:dyDescent="0.35">
      <c r="B1428" s="291"/>
      <c r="C1428" s="292"/>
      <c r="D1428" s="292"/>
      <c r="E1428" s="321"/>
      <c r="F1428" s="293"/>
      <c r="G1428" s="294"/>
      <c r="L1428" s="295"/>
      <c r="M1428" s="295"/>
    </row>
    <row r="1429" spans="2:13" s="59" customFormat="1" x14ac:dyDescent="0.35">
      <c r="B1429" s="291"/>
      <c r="C1429" s="292"/>
      <c r="D1429" s="292"/>
      <c r="E1429" s="321"/>
      <c r="F1429" s="293"/>
      <c r="G1429" s="294"/>
      <c r="L1429" s="295"/>
      <c r="M1429" s="295"/>
    </row>
    <row r="1430" spans="2:13" s="59" customFormat="1" x14ac:dyDescent="0.35">
      <c r="B1430" s="291"/>
      <c r="C1430" s="292"/>
      <c r="D1430" s="292"/>
      <c r="E1430" s="321"/>
      <c r="F1430" s="293"/>
      <c r="G1430" s="294"/>
      <c r="L1430" s="295"/>
      <c r="M1430" s="295"/>
    </row>
    <row r="1431" spans="2:13" s="59" customFormat="1" x14ac:dyDescent="0.35">
      <c r="B1431" s="291"/>
      <c r="C1431" s="292"/>
      <c r="D1431" s="292"/>
      <c r="E1431" s="321"/>
      <c r="F1431" s="293"/>
      <c r="G1431" s="294"/>
      <c r="L1431" s="295"/>
      <c r="M1431" s="295"/>
    </row>
    <row r="1432" spans="2:13" s="59" customFormat="1" x14ac:dyDescent="0.35">
      <c r="B1432" s="291"/>
      <c r="C1432" s="292"/>
      <c r="D1432" s="292"/>
      <c r="E1432" s="321"/>
      <c r="F1432" s="293"/>
      <c r="G1432" s="294"/>
      <c r="L1432" s="295"/>
      <c r="M1432" s="295"/>
    </row>
    <row r="1433" spans="2:13" s="59" customFormat="1" x14ac:dyDescent="0.35">
      <c r="B1433" s="291"/>
      <c r="C1433" s="292"/>
      <c r="D1433" s="292"/>
      <c r="E1433" s="321"/>
      <c r="F1433" s="293"/>
      <c r="G1433" s="294"/>
      <c r="L1433" s="295"/>
      <c r="M1433" s="295"/>
    </row>
    <row r="1434" spans="2:13" s="59" customFormat="1" x14ac:dyDescent="0.35">
      <c r="B1434" s="291"/>
      <c r="C1434" s="292"/>
      <c r="D1434" s="292"/>
      <c r="E1434" s="321"/>
      <c r="F1434" s="293"/>
      <c r="G1434" s="294"/>
      <c r="L1434" s="295"/>
      <c r="M1434" s="295"/>
    </row>
    <row r="1435" spans="2:13" s="59" customFormat="1" x14ac:dyDescent="0.35">
      <c r="B1435" s="291"/>
      <c r="C1435" s="292"/>
      <c r="D1435" s="292"/>
      <c r="E1435" s="321"/>
      <c r="F1435" s="293"/>
      <c r="G1435" s="294"/>
      <c r="L1435" s="295"/>
      <c r="M1435" s="295"/>
    </row>
    <row r="1436" spans="2:13" s="59" customFormat="1" x14ac:dyDescent="0.35">
      <c r="B1436" s="291"/>
      <c r="C1436" s="292"/>
      <c r="D1436" s="292"/>
      <c r="E1436" s="321"/>
      <c r="F1436" s="293"/>
      <c r="G1436" s="294"/>
      <c r="L1436" s="295"/>
      <c r="M1436" s="295"/>
    </row>
    <row r="1437" spans="2:13" s="59" customFormat="1" x14ac:dyDescent="0.35">
      <c r="B1437" s="291"/>
      <c r="C1437" s="292"/>
      <c r="D1437" s="292"/>
      <c r="E1437" s="321"/>
      <c r="F1437" s="293"/>
      <c r="G1437" s="294"/>
      <c r="L1437" s="295"/>
      <c r="M1437" s="295"/>
    </row>
    <row r="1438" spans="2:13" s="59" customFormat="1" x14ac:dyDescent="0.35">
      <c r="B1438" s="291"/>
      <c r="C1438" s="292"/>
      <c r="D1438" s="292"/>
      <c r="E1438" s="321"/>
      <c r="F1438" s="293"/>
      <c r="G1438" s="294"/>
      <c r="L1438" s="295"/>
      <c r="M1438" s="295"/>
    </row>
    <row r="1439" spans="2:13" s="59" customFormat="1" x14ac:dyDescent="0.35">
      <c r="B1439" s="291"/>
      <c r="C1439" s="292"/>
      <c r="D1439" s="292"/>
      <c r="E1439" s="321"/>
      <c r="F1439" s="293"/>
      <c r="G1439" s="294"/>
      <c r="L1439" s="295"/>
      <c r="M1439" s="295"/>
    </row>
    <row r="1440" spans="2:13" s="59" customFormat="1" x14ac:dyDescent="0.35">
      <c r="B1440" s="291"/>
      <c r="C1440" s="292"/>
      <c r="D1440" s="292"/>
      <c r="E1440" s="321"/>
      <c r="F1440" s="293"/>
      <c r="G1440" s="294"/>
      <c r="L1440" s="295"/>
      <c r="M1440" s="295"/>
    </row>
    <row r="1441" spans="2:13" s="59" customFormat="1" x14ac:dyDescent="0.35">
      <c r="B1441" s="291"/>
      <c r="C1441" s="292"/>
      <c r="D1441" s="292"/>
      <c r="E1441" s="321"/>
      <c r="F1441" s="293"/>
      <c r="G1441" s="294"/>
      <c r="L1441" s="295"/>
      <c r="M1441" s="295"/>
    </row>
    <row r="1442" spans="2:13" s="59" customFormat="1" x14ac:dyDescent="0.35">
      <c r="B1442" s="291"/>
      <c r="C1442" s="292"/>
      <c r="D1442" s="292"/>
      <c r="E1442" s="321"/>
      <c r="F1442" s="293"/>
      <c r="G1442" s="294"/>
      <c r="L1442" s="295"/>
      <c r="M1442" s="295"/>
    </row>
    <row r="1443" spans="2:13" s="59" customFormat="1" x14ac:dyDescent="0.35">
      <c r="B1443" s="291"/>
      <c r="C1443" s="292"/>
      <c r="D1443" s="292"/>
      <c r="E1443" s="321"/>
      <c r="F1443" s="293"/>
      <c r="G1443" s="294"/>
      <c r="L1443" s="295"/>
      <c r="M1443" s="295"/>
    </row>
    <row r="1444" spans="2:13" s="59" customFormat="1" x14ac:dyDescent="0.35">
      <c r="B1444" s="291"/>
      <c r="C1444" s="292"/>
      <c r="D1444" s="292"/>
      <c r="E1444" s="321"/>
      <c r="F1444" s="293"/>
      <c r="G1444" s="294"/>
      <c r="L1444" s="295"/>
      <c r="M1444" s="295"/>
    </row>
    <row r="1445" spans="2:13" s="59" customFormat="1" x14ac:dyDescent="0.35">
      <c r="B1445" s="291"/>
      <c r="C1445" s="292"/>
      <c r="D1445" s="292"/>
      <c r="E1445" s="321"/>
      <c r="F1445" s="293"/>
      <c r="G1445" s="294"/>
      <c r="L1445" s="295"/>
      <c r="M1445" s="295"/>
    </row>
    <row r="1446" spans="2:13" s="59" customFormat="1" x14ac:dyDescent="0.35">
      <c r="B1446" s="291"/>
      <c r="C1446" s="292"/>
      <c r="D1446" s="292"/>
      <c r="E1446" s="321"/>
      <c r="F1446" s="293"/>
      <c r="G1446" s="294"/>
      <c r="L1446" s="295"/>
      <c r="M1446" s="295"/>
    </row>
    <row r="1447" spans="2:13" s="59" customFormat="1" x14ac:dyDescent="0.35">
      <c r="B1447" s="291"/>
      <c r="C1447" s="292"/>
      <c r="D1447" s="292"/>
      <c r="E1447" s="321"/>
      <c r="F1447" s="293"/>
      <c r="G1447" s="294"/>
      <c r="L1447" s="295"/>
      <c r="M1447" s="295"/>
    </row>
    <row r="1448" spans="2:13" s="59" customFormat="1" x14ac:dyDescent="0.35">
      <c r="B1448" s="291"/>
      <c r="C1448" s="292"/>
      <c r="D1448" s="292"/>
      <c r="E1448" s="321"/>
      <c r="F1448" s="293"/>
      <c r="G1448" s="294"/>
      <c r="L1448" s="295"/>
      <c r="M1448" s="295"/>
    </row>
    <row r="1449" spans="2:13" s="59" customFormat="1" x14ac:dyDescent="0.35">
      <c r="B1449" s="291"/>
      <c r="C1449" s="292"/>
      <c r="D1449" s="292"/>
      <c r="E1449" s="321"/>
      <c r="F1449" s="293"/>
      <c r="G1449" s="294"/>
      <c r="L1449" s="295"/>
      <c r="M1449" s="295"/>
    </row>
    <row r="1450" spans="2:13" s="59" customFormat="1" x14ac:dyDescent="0.35">
      <c r="B1450" s="291"/>
      <c r="C1450" s="292"/>
      <c r="D1450" s="292"/>
      <c r="E1450" s="321"/>
      <c r="F1450" s="293"/>
      <c r="G1450" s="294"/>
      <c r="L1450" s="295"/>
      <c r="M1450" s="295"/>
    </row>
    <row r="1451" spans="2:13" s="59" customFormat="1" x14ac:dyDescent="0.35">
      <c r="B1451" s="291"/>
      <c r="C1451" s="292"/>
      <c r="D1451" s="292"/>
      <c r="E1451" s="321"/>
      <c r="F1451" s="293"/>
      <c r="G1451" s="294"/>
      <c r="L1451" s="295"/>
      <c r="M1451" s="295"/>
    </row>
    <row r="1452" spans="2:13" s="59" customFormat="1" x14ac:dyDescent="0.35">
      <c r="B1452" s="291"/>
      <c r="C1452" s="292"/>
      <c r="D1452" s="292"/>
      <c r="E1452" s="321"/>
      <c r="F1452" s="293"/>
      <c r="G1452" s="294"/>
      <c r="L1452" s="295"/>
      <c r="M1452" s="295"/>
    </row>
    <row r="1453" spans="2:13" s="59" customFormat="1" x14ac:dyDescent="0.35">
      <c r="B1453" s="291"/>
      <c r="C1453" s="292"/>
      <c r="D1453" s="292"/>
      <c r="E1453" s="321"/>
      <c r="F1453" s="293"/>
      <c r="G1453" s="294"/>
      <c r="L1453" s="295"/>
      <c r="M1453" s="295"/>
    </row>
    <row r="1454" spans="2:13" s="59" customFormat="1" x14ac:dyDescent="0.35">
      <c r="B1454" s="291"/>
      <c r="C1454" s="292"/>
      <c r="D1454" s="292"/>
      <c r="E1454" s="321"/>
      <c r="F1454" s="293"/>
      <c r="G1454" s="294"/>
      <c r="L1454" s="295"/>
      <c r="M1454" s="295"/>
    </row>
    <row r="1455" spans="2:13" s="59" customFormat="1" x14ac:dyDescent="0.35">
      <c r="B1455" s="291"/>
      <c r="C1455" s="292"/>
      <c r="D1455" s="292"/>
      <c r="E1455" s="321"/>
      <c r="F1455" s="293"/>
      <c r="G1455" s="294"/>
      <c r="L1455" s="295"/>
      <c r="M1455" s="295"/>
    </row>
    <row r="1456" spans="2:13" s="59" customFormat="1" x14ac:dyDescent="0.35">
      <c r="B1456" s="291"/>
      <c r="C1456" s="292"/>
      <c r="D1456" s="292"/>
      <c r="E1456" s="321"/>
      <c r="F1456" s="293"/>
      <c r="G1456" s="294"/>
      <c r="L1456" s="295"/>
      <c r="M1456" s="295"/>
    </row>
    <row r="1457" spans="2:13" s="59" customFormat="1" x14ac:dyDescent="0.35">
      <c r="B1457" s="291"/>
      <c r="C1457" s="292"/>
      <c r="D1457" s="292"/>
      <c r="E1457" s="321"/>
      <c r="F1457" s="293"/>
      <c r="G1457" s="294"/>
      <c r="L1457" s="295"/>
      <c r="M1457" s="295"/>
    </row>
    <row r="1458" spans="2:13" s="59" customFormat="1" x14ac:dyDescent="0.35">
      <c r="B1458" s="291"/>
      <c r="C1458" s="292"/>
      <c r="D1458" s="292"/>
      <c r="E1458" s="321"/>
      <c r="F1458" s="293"/>
      <c r="G1458" s="294"/>
      <c r="L1458" s="295"/>
      <c r="M1458" s="295"/>
    </row>
    <row r="1459" spans="2:13" s="59" customFormat="1" x14ac:dyDescent="0.35">
      <c r="B1459" s="291"/>
      <c r="C1459" s="292"/>
      <c r="D1459" s="292"/>
      <c r="E1459" s="321"/>
      <c r="F1459" s="293"/>
      <c r="G1459" s="294"/>
      <c r="L1459" s="295"/>
      <c r="M1459" s="295"/>
    </row>
    <row r="1460" spans="2:13" s="59" customFormat="1" x14ac:dyDescent="0.35">
      <c r="B1460" s="291"/>
      <c r="C1460" s="292"/>
      <c r="D1460" s="292"/>
      <c r="E1460" s="321"/>
      <c r="F1460" s="293"/>
      <c r="G1460" s="294"/>
      <c r="L1460" s="295"/>
      <c r="M1460" s="295"/>
    </row>
    <row r="1461" spans="2:13" s="59" customFormat="1" x14ac:dyDescent="0.35">
      <c r="B1461" s="291"/>
      <c r="C1461" s="292"/>
      <c r="D1461" s="292"/>
      <c r="E1461" s="321"/>
      <c r="F1461" s="293"/>
      <c r="G1461" s="294"/>
      <c r="L1461" s="295"/>
      <c r="M1461" s="295"/>
    </row>
    <row r="1462" spans="2:13" s="59" customFormat="1" x14ac:dyDescent="0.35">
      <c r="B1462" s="291"/>
      <c r="C1462" s="292"/>
      <c r="D1462" s="292"/>
      <c r="E1462" s="321"/>
      <c r="F1462" s="293"/>
      <c r="G1462" s="294"/>
      <c r="L1462" s="295"/>
      <c r="M1462" s="295"/>
    </row>
    <row r="1463" spans="2:13" s="59" customFormat="1" x14ac:dyDescent="0.35">
      <c r="B1463" s="291"/>
      <c r="C1463" s="292"/>
      <c r="D1463" s="292"/>
      <c r="E1463" s="321"/>
      <c r="F1463" s="293"/>
      <c r="G1463" s="294"/>
      <c r="L1463" s="295"/>
      <c r="M1463" s="295"/>
    </row>
    <row r="1464" spans="2:13" s="59" customFormat="1" x14ac:dyDescent="0.35">
      <c r="B1464" s="291"/>
      <c r="C1464" s="292"/>
      <c r="D1464" s="292"/>
      <c r="E1464" s="321"/>
      <c r="F1464" s="293"/>
      <c r="G1464" s="294"/>
      <c r="L1464" s="295"/>
      <c r="M1464" s="295"/>
    </row>
    <row r="1465" spans="2:13" s="59" customFormat="1" x14ac:dyDescent="0.35">
      <c r="B1465" s="291"/>
      <c r="C1465" s="292"/>
      <c r="D1465" s="292"/>
      <c r="E1465" s="321"/>
      <c r="F1465" s="293"/>
      <c r="G1465" s="294"/>
      <c r="L1465" s="295"/>
      <c r="M1465" s="295"/>
    </row>
    <row r="1466" spans="2:13" s="59" customFormat="1" x14ac:dyDescent="0.35">
      <c r="B1466" s="291"/>
      <c r="C1466" s="292"/>
      <c r="D1466" s="292"/>
      <c r="E1466" s="321"/>
      <c r="F1466" s="293"/>
      <c r="G1466" s="294"/>
      <c r="L1466" s="295"/>
      <c r="M1466" s="295"/>
    </row>
    <row r="1467" spans="2:13" s="59" customFormat="1" x14ac:dyDescent="0.35">
      <c r="B1467" s="291"/>
      <c r="C1467" s="292"/>
      <c r="D1467" s="292"/>
      <c r="E1467" s="321"/>
      <c r="F1467" s="293"/>
      <c r="G1467" s="294"/>
      <c r="L1467" s="295"/>
      <c r="M1467" s="295"/>
    </row>
    <row r="1468" spans="2:13" s="59" customFormat="1" x14ac:dyDescent="0.35">
      <c r="B1468" s="291"/>
      <c r="C1468" s="292"/>
      <c r="D1468" s="292"/>
      <c r="E1468" s="321"/>
      <c r="F1468" s="293"/>
      <c r="G1468" s="294"/>
      <c r="L1468" s="295"/>
      <c r="M1468" s="295"/>
    </row>
    <row r="1469" spans="2:13" s="59" customFormat="1" x14ac:dyDescent="0.35">
      <c r="B1469" s="291"/>
      <c r="C1469" s="292"/>
      <c r="D1469" s="292"/>
      <c r="E1469" s="321"/>
      <c r="F1469" s="293"/>
      <c r="G1469" s="294"/>
      <c r="L1469" s="295"/>
      <c r="M1469" s="295"/>
    </row>
    <row r="1470" spans="2:13" s="59" customFormat="1" x14ac:dyDescent="0.35">
      <c r="B1470" s="291"/>
      <c r="C1470" s="292"/>
      <c r="D1470" s="292"/>
      <c r="E1470" s="321"/>
      <c r="F1470" s="293"/>
      <c r="G1470" s="294"/>
      <c r="L1470" s="295"/>
      <c r="M1470" s="295"/>
    </row>
    <row r="1471" spans="2:13" s="59" customFormat="1" x14ac:dyDescent="0.35">
      <c r="B1471" s="291"/>
      <c r="C1471" s="292"/>
      <c r="D1471" s="292"/>
      <c r="E1471" s="321"/>
      <c r="F1471" s="293"/>
      <c r="G1471" s="294"/>
      <c r="L1471" s="295"/>
      <c r="M1471" s="295"/>
    </row>
    <row r="1472" spans="2:13" s="59" customFormat="1" x14ac:dyDescent="0.35">
      <c r="B1472" s="291"/>
      <c r="C1472" s="292"/>
      <c r="D1472" s="292"/>
      <c r="E1472" s="321"/>
      <c r="F1472" s="293"/>
      <c r="G1472" s="294"/>
      <c r="L1472" s="295"/>
      <c r="M1472" s="295"/>
    </row>
    <row r="1473" spans="2:13" s="59" customFormat="1" x14ac:dyDescent="0.35">
      <c r="B1473" s="291"/>
      <c r="C1473" s="292"/>
      <c r="D1473" s="292"/>
      <c r="E1473" s="321"/>
      <c r="F1473" s="293"/>
      <c r="G1473" s="294"/>
      <c r="L1473" s="295"/>
      <c r="M1473" s="295"/>
    </row>
    <row r="1474" spans="2:13" s="59" customFormat="1" x14ac:dyDescent="0.35">
      <c r="B1474" s="291"/>
      <c r="C1474" s="292"/>
      <c r="D1474" s="292"/>
      <c r="E1474" s="321"/>
      <c r="F1474" s="293"/>
      <c r="G1474" s="294"/>
      <c r="L1474" s="295"/>
      <c r="M1474" s="295"/>
    </row>
    <row r="1475" spans="2:13" s="59" customFormat="1" x14ac:dyDescent="0.35">
      <c r="B1475" s="291"/>
      <c r="C1475" s="292"/>
      <c r="D1475" s="292"/>
      <c r="E1475" s="321"/>
      <c r="F1475" s="293"/>
      <c r="G1475" s="294"/>
      <c r="L1475" s="295"/>
      <c r="M1475" s="295"/>
    </row>
    <row r="1476" spans="2:13" s="59" customFormat="1" x14ac:dyDescent="0.35">
      <c r="B1476" s="291"/>
      <c r="C1476" s="292"/>
      <c r="D1476" s="292"/>
      <c r="E1476" s="321"/>
      <c r="F1476" s="293"/>
      <c r="G1476" s="294"/>
      <c r="L1476" s="295"/>
      <c r="M1476" s="295"/>
    </row>
    <row r="1477" spans="2:13" s="59" customFormat="1" x14ac:dyDescent="0.35">
      <c r="B1477" s="291"/>
      <c r="C1477" s="292"/>
      <c r="D1477" s="292"/>
      <c r="E1477" s="321"/>
      <c r="F1477" s="293"/>
      <c r="G1477" s="294"/>
      <c r="L1477" s="295"/>
      <c r="M1477" s="295"/>
    </row>
    <row r="1478" spans="2:13" s="59" customFormat="1" x14ac:dyDescent="0.35">
      <c r="B1478" s="291"/>
      <c r="C1478" s="292"/>
      <c r="D1478" s="292"/>
      <c r="E1478" s="321"/>
      <c r="F1478" s="293"/>
      <c r="G1478" s="294"/>
      <c r="L1478" s="295"/>
      <c r="M1478" s="295"/>
    </row>
    <row r="1479" spans="2:13" s="59" customFormat="1" x14ac:dyDescent="0.35">
      <c r="B1479" s="291"/>
      <c r="C1479" s="292"/>
      <c r="D1479" s="292"/>
      <c r="E1479" s="321"/>
      <c r="F1479" s="293"/>
      <c r="G1479" s="294"/>
      <c r="L1479" s="295"/>
      <c r="M1479" s="295"/>
    </row>
    <row r="1480" spans="2:13" s="59" customFormat="1" x14ac:dyDescent="0.35">
      <c r="B1480" s="291"/>
      <c r="C1480" s="292"/>
      <c r="D1480" s="292"/>
      <c r="E1480" s="321"/>
      <c r="F1480" s="293"/>
      <c r="G1480" s="294"/>
      <c r="L1480" s="295"/>
      <c r="M1480" s="295"/>
    </row>
    <row r="1481" spans="2:13" s="59" customFormat="1" x14ac:dyDescent="0.35">
      <c r="B1481" s="291"/>
      <c r="C1481" s="292"/>
      <c r="D1481" s="292"/>
      <c r="E1481" s="321"/>
      <c r="F1481" s="293"/>
      <c r="G1481" s="294"/>
      <c r="L1481" s="295"/>
      <c r="M1481" s="295"/>
    </row>
    <row r="1482" spans="2:13" s="59" customFormat="1" x14ac:dyDescent="0.35">
      <c r="B1482" s="291"/>
      <c r="C1482" s="292"/>
      <c r="D1482" s="292"/>
      <c r="E1482" s="321"/>
      <c r="F1482" s="293"/>
      <c r="G1482" s="294"/>
      <c r="L1482" s="295"/>
      <c r="M1482" s="295"/>
    </row>
    <row r="1483" spans="2:13" s="59" customFormat="1" x14ac:dyDescent="0.35">
      <c r="B1483" s="291"/>
      <c r="C1483" s="292"/>
      <c r="D1483" s="292"/>
      <c r="E1483" s="321"/>
      <c r="F1483" s="293"/>
      <c r="G1483" s="294"/>
      <c r="L1483" s="295"/>
      <c r="M1483" s="295"/>
    </row>
    <row r="1484" spans="2:13" s="59" customFormat="1" x14ac:dyDescent="0.35">
      <c r="B1484" s="291"/>
      <c r="C1484" s="292"/>
      <c r="D1484" s="292"/>
      <c r="E1484" s="321"/>
      <c r="F1484" s="293"/>
      <c r="G1484" s="294"/>
      <c r="L1484" s="295"/>
      <c r="M1484" s="295"/>
    </row>
    <row r="1485" spans="2:13" s="59" customFormat="1" x14ac:dyDescent="0.35">
      <c r="B1485" s="291"/>
      <c r="C1485" s="292"/>
      <c r="D1485" s="292"/>
      <c r="E1485" s="321"/>
      <c r="F1485" s="293"/>
      <c r="G1485" s="294"/>
      <c r="L1485" s="295"/>
      <c r="M1485" s="295"/>
    </row>
    <row r="1486" spans="2:13" s="59" customFormat="1" x14ac:dyDescent="0.35">
      <c r="B1486" s="291"/>
      <c r="C1486" s="292"/>
      <c r="D1486" s="292"/>
      <c r="E1486" s="321"/>
      <c r="F1486" s="293"/>
      <c r="G1486" s="294"/>
      <c r="L1486" s="295"/>
      <c r="M1486" s="295"/>
    </row>
    <row r="1487" spans="2:13" s="59" customFormat="1" x14ac:dyDescent="0.35">
      <c r="B1487" s="291"/>
      <c r="C1487" s="292"/>
      <c r="D1487" s="292"/>
      <c r="E1487" s="321"/>
      <c r="F1487" s="293"/>
      <c r="G1487" s="294"/>
      <c r="L1487" s="295"/>
      <c r="M1487" s="295"/>
    </row>
    <row r="1488" spans="2:13" s="59" customFormat="1" x14ac:dyDescent="0.35">
      <c r="B1488" s="291"/>
      <c r="C1488" s="292"/>
      <c r="D1488" s="292"/>
      <c r="E1488" s="321"/>
      <c r="F1488" s="293"/>
      <c r="G1488" s="294"/>
      <c r="L1488" s="295"/>
      <c r="M1488" s="295"/>
    </row>
    <row r="1489" spans="2:13" s="59" customFormat="1" x14ac:dyDescent="0.35">
      <c r="B1489" s="291"/>
      <c r="C1489" s="292"/>
      <c r="D1489" s="292"/>
      <c r="E1489" s="321"/>
      <c r="F1489" s="293"/>
      <c r="G1489" s="294"/>
      <c r="L1489" s="295"/>
      <c r="M1489" s="295"/>
    </row>
    <row r="1490" spans="2:13" s="59" customFormat="1" x14ac:dyDescent="0.35">
      <c r="B1490" s="291"/>
      <c r="C1490" s="292"/>
      <c r="D1490" s="292"/>
      <c r="E1490" s="321"/>
      <c r="F1490" s="293"/>
      <c r="G1490" s="294"/>
      <c r="L1490" s="295"/>
      <c r="M1490" s="295"/>
    </row>
    <row r="1491" spans="2:13" s="59" customFormat="1" x14ac:dyDescent="0.35">
      <c r="B1491" s="291"/>
      <c r="C1491" s="292"/>
      <c r="D1491" s="292"/>
      <c r="E1491" s="321"/>
      <c r="F1491" s="293"/>
      <c r="G1491" s="294"/>
      <c r="L1491" s="295"/>
      <c r="M1491" s="295"/>
    </row>
    <row r="1492" spans="2:13" s="59" customFormat="1" x14ac:dyDescent="0.35">
      <c r="B1492" s="291"/>
      <c r="C1492" s="292"/>
      <c r="D1492" s="292"/>
      <c r="E1492" s="321"/>
      <c r="F1492" s="293"/>
      <c r="G1492" s="294"/>
      <c r="L1492" s="295"/>
      <c r="M1492" s="295"/>
    </row>
    <row r="1493" spans="2:13" s="59" customFormat="1" x14ac:dyDescent="0.35">
      <c r="B1493" s="291"/>
      <c r="C1493" s="292"/>
      <c r="D1493" s="292"/>
      <c r="E1493" s="321"/>
      <c r="F1493" s="293"/>
      <c r="G1493" s="294"/>
      <c r="L1493" s="295"/>
      <c r="M1493" s="295"/>
    </row>
    <row r="1494" spans="2:13" s="59" customFormat="1" x14ac:dyDescent="0.35">
      <c r="B1494" s="291"/>
      <c r="C1494" s="292"/>
      <c r="D1494" s="292"/>
      <c r="E1494" s="321"/>
      <c r="F1494" s="293"/>
      <c r="G1494" s="294"/>
      <c r="L1494" s="295"/>
      <c r="M1494" s="295"/>
    </row>
    <row r="1495" spans="2:13" s="59" customFormat="1" x14ac:dyDescent="0.35">
      <c r="B1495" s="291"/>
      <c r="C1495" s="292"/>
      <c r="D1495" s="292"/>
      <c r="E1495" s="321"/>
      <c r="F1495" s="293"/>
      <c r="G1495" s="294"/>
      <c r="L1495" s="295"/>
      <c r="M1495" s="295"/>
    </row>
    <row r="1496" spans="2:13" s="59" customFormat="1" x14ac:dyDescent="0.35">
      <c r="B1496" s="291"/>
      <c r="C1496" s="292"/>
      <c r="D1496" s="292"/>
      <c r="E1496" s="321"/>
      <c r="F1496" s="293"/>
      <c r="G1496" s="294"/>
      <c r="L1496" s="295"/>
      <c r="M1496" s="295"/>
    </row>
    <row r="1497" spans="2:13" s="59" customFormat="1" x14ac:dyDescent="0.35">
      <c r="B1497" s="291"/>
      <c r="C1497" s="292"/>
      <c r="D1497" s="292"/>
      <c r="E1497" s="321"/>
      <c r="F1497" s="293"/>
      <c r="G1497" s="294"/>
      <c r="L1497" s="295"/>
      <c r="M1497" s="295"/>
    </row>
    <row r="1498" spans="2:13" s="59" customFormat="1" x14ac:dyDescent="0.35">
      <c r="B1498" s="291"/>
      <c r="C1498" s="292"/>
      <c r="D1498" s="292"/>
      <c r="E1498" s="321"/>
      <c r="F1498" s="293"/>
      <c r="G1498" s="294"/>
      <c r="L1498" s="295"/>
      <c r="M1498" s="295"/>
    </row>
    <row r="1499" spans="2:13" s="59" customFormat="1" x14ac:dyDescent="0.35">
      <c r="B1499" s="291"/>
      <c r="C1499" s="292"/>
      <c r="D1499" s="292"/>
      <c r="E1499" s="321"/>
      <c r="F1499" s="293"/>
      <c r="G1499" s="294"/>
      <c r="L1499" s="295"/>
      <c r="M1499" s="295"/>
    </row>
    <row r="1500" spans="2:13" s="59" customFormat="1" x14ac:dyDescent="0.35">
      <c r="B1500" s="291"/>
      <c r="C1500" s="292"/>
      <c r="D1500" s="292"/>
      <c r="E1500" s="321"/>
      <c r="F1500" s="293"/>
      <c r="G1500" s="294"/>
      <c r="L1500" s="295"/>
      <c r="M1500" s="295"/>
    </row>
    <row r="1501" spans="2:13" s="59" customFormat="1" x14ac:dyDescent="0.35">
      <c r="B1501" s="291"/>
      <c r="C1501" s="292"/>
      <c r="D1501" s="292"/>
      <c r="E1501" s="321"/>
      <c r="F1501" s="293"/>
      <c r="G1501" s="294"/>
      <c r="L1501" s="295"/>
      <c r="M1501" s="295"/>
    </row>
    <row r="1502" spans="2:13" s="59" customFormat="1" x14ac:dyDescent="0.35">
      <c r="B1502" s="291"/>
      <c r="C1502" s="292"/>
      <c r="D1502" s="292"/>
      <c r="E1502" s="321"/>
      <c r="F1502" s="293"/>
      <c r="G1502" s="294"/>
      <c r="L1502" s="295"/>
      <c r="M1502" s="295"/>
    </row>
    <row r="1503" spans="2:13" s="59" customFormat="1" x14ac:dyDescent="0.35">
      <c r="B1503" s="291"/>
      <c r="C1503" s="292"/>
      <c r="D1503" s="292"/>
      <c r="E1503" s="321"/>
      <c r="F1503" s="293"/>
      <c r="G1503" s="294"/>
      <c r="L1503" s="295"/>
      <c r="M1503" s="295"/>
    </row>
    <row r="1504" spans="2:13" s="59" customFormat="1" x14ac:dyDescent="0.35">
      <c r="B1504" s="291"/>
      <c r="C1504" s="292"/>
      <c r="D1504" s="292"/>
      <c r="E1504" s="321"/>
      <c r="F1504" s="293"/>
      <c r="G1504" s="294"/>
      <c r="L1504" s="295"/>
      <c r="M1504" s="295"/>
    </row>
    <row r="1505" spans="2:13" s="59" customFormat="1" x14ac:dyDescent="0.35">
      <c r="B1505" s="291"/>
      <c r="C1505" s="292"/>
      <c r="D1505" s="292"/>
      <c r="E1505" s="321"/>
      <c r="F1505" s="293"/>
      <c r="G1505" s="294"/>
      <c r="L1505" s="295"/>
      <c r="M1505" s="295"/>
    </row>
    <row r="1506" spans="2:13" s="59" customFormat="1" x14ac:dyDescent="0.35">
      <c r="B1506" s="291"/>
      <c r="C1506" s="292"/>
      <c r="D1506" s="292"/>
      <c r="E1506" s="321"/>
      <c r="F1506" s="293"/>
      <c r="G1506" s="294"/>
      <c r="L1506" s="295"/>
      <c r="M1506" s="295"/>
    </row>
    <row r="1507" spans="2:13" s="59" customFormat="1" x14ac:dyDescent="0.35">
      <c r="B1507" s="291"/>
      <c r="C1507" s="292"/>
      <c r="D1507" s="292"/>
      <c r="E1507" s="321"/>
      <c r="F1507" s="293"/>
      <c r="G1507" s="294"/>
      <c r="L1507" s="295"/>
      <c r="M1507" s="295"/>
    </row>
    <row r="1508" spans="2:13" s="59" customFormat="1" x14ac:dyDescent="0.35">
      <c r="B1508" s="291"/>
      <c r="C1508" s="292"/>
      <c r="D1508" s="292"/>
      <c r="E1508" s="321"/>
      <c r="F1508" s="293"/>
      <c r="G1508" s="294"/>
      <c r="L1508" s="295"/>
      <c r="M1508" s="295"/>
    </row>
    <row r="1509" spans="2:13" s="59" customFormat="1" x14ac:dyDescent="0.35">
      <c r="B1509" s="291"/>
      <c r="C1509" s="292"/>
      <c r="D1509" s="292"/>
      <c r="E1509" s="321"/>
      <c r="F1509" s="293"/>
      <c r="G1509" s="294"/>
      <c r="L1509" s="295"/>
      <c r="M1509" s="295"/>
    </row>
    <row r="1510" spans="2:13" s="59" customFormat="1" x14ac:dyDescent="0.35">
      <c r="B1510" s="291"/>
      <c r="C1510" s="292"/>
      <c r="D1510" s="292"/>
      <c r="E1510" s="321"/>
      <c r="F1510" s="293"/>
      <c r="G1510" s="294"/>
      <c r="L1510" s="295"/>
      <c r="M1510" s="295"/>
    </row>
    <row r="1511" spans="2:13" s="59" customFormat="1" x14ac:dyDescent="0.35">
      <c r="B1511" s="291"/>
      <c r="C1511" s="292"/>
      <c r="D1511" s="292"/>
      <c r="E1511" s="321"/>
      <c r="F1511" s="293"/>
      <c r="G1511" s="294"/>
      <c r="L1511" s="295"/>
      <c r="M1511" s="295"/>
    </row>
    <row r="1512" spans="2:13" s="59" customFormat="1" x14ac:dyDescent="0.35">
      <c r="B1512" s="291"/>
      <c r="C1512" s="292"/>
      <c r="D1512" s="292"/>
      <c r="E1512" s="321"/>
      <c r="F1512" s="293"/>
      <c r="G1512" s="294"/>
      <c r="L1512" s="295"/>
      <c r="M1512" s="295"/>
    </row>
    <row r="1513" spans="2:13" s="59" customFormat="1" x14ac:dyDescent="0.35">
      <c r="B1513" s="291"/>
      <c r="C1513" s="292"/>
      <c r="D1513" s="292"/>
      <c r="E1513" s="321"/>
      <c r="F1513" s="293"/>
      <c r="G1513" s="294"/>
      <c r="L1513" s="295"/>
      <c r="M1513" s="295"/>
    </row>
    <row r="1514" spans="2:13" s="59" customFormat="1" x14ac:dyDescent="0.35">
      <c r="B1514" s="291"/>
      <c r="C1514" s="292"/>
      <c r="D1514" s="292"/>
      <c r="E1514" s="321"/>
      <c r="F1514" s="293"/>
      <c r="G1514" s="294"/>
      <c r="L1514" s="295"/>
      <c r="M1514" s="295"/>
    </row>
    <row r="1515" spans="2:13" s="59" customFormat="1" x14ac:dyDescent="0.35">
      <c r="B1515" s="291"/>
      <c r="C1515" s="292"/>
      <c r="D1515" s="292"/>
      <c r="E1515" s="321"/>
      <c r="F1515" s="293"/>
      <c r="G1515" s="294"/>
      <c r="L1515" s="295"/>
      <c r="M1515" s="295"/>
    </row>
    <row r="1516" spans="2:13" s="59" customFormat="1" x14ac:dyDescent="0.35">
      <c r="B1516" s="291"/>
      <c r="C1516" s="292"/>
      <c r="D1516" s="292"/>
      <c r="E1516" s="321"/>
      <c r="F1516" s="293"/>
      <c r="G1516" s="294"/>
      <c r="L1516" s="295"/>
      <c r="M1516" s="295"/>
    </row>
    <row r="1517" spans="2:13" s="59" customFormat="1" x14ac:dyDescent="0.35">
      <c r="B1517" s="291"/>
      <c r="C1517" s="292"/>
      <c r="D1517" s="292"/>
      <c r="E1517" s="321"/>
      <c r="F1517" s="293"/>
      <c r="G1517" s="294"/>
      <c r="L1517" s="295"/>
      <c r="M1517" s="295"/>
    </row>
    <row r="1518" spans="2:13" s="59" customFormat="1" x14ac:dyDescent="0.35">
      <c r="B1518" s="291"/>
      <c r="C1518" s="292"/>
      <c r="D1518" s="292"/>
      <c r="E1518" s="321"/>
      <c r="F1518" s="293"/>
      <c r="G1518" s="294"/>
      <c r="L1518" s="295"/>
      <c r="M1518" s="295"/>
    </row>
    <row r="1519" spans="2:13" s="59" customFormat="1" x14ac:dyDescent="0.35">
      <c r="B1519" s="291"/>
      <c r="C1519" s="292"/>
      <c r="D1519" s="292"/>
      <c r="E1519" s="321"/>
      <c r="F1519" s="293"/>
      <c r="G1519" s="294"/>
      <c r="L1519" s="295"/>
      <c r="M1519" s="295"/>
    </row>
    <row r="1520" spans="2:13" s="59" customFormat="1" x14ac:dyDescent="0.35">
      <c r="B1520" s="291"/>
      <c r="C1520" s="292"/>
      <c r="D1520" s="292"/>
      <c r="E1520" s="321"/>
      <c r="F1520" s="293"/>
      <c r="G1520" s="294"/>
      <c r="L1520" s="295"/>
      <c r="M1520" s="295"/>
    </row>
    <row r="1521" spans="2:13" s="59" customFormat="1" x14ac:dyDescent="0.35">
      <c r="B1521" s="291"/>
      <c r="C1521" s="292"/>
      <c r="D1521" s="292"/>
      <c r="E1521" s="321"/>
      <c r="F1521" s="293"/>
      <c r="G1521" s="294"/>
      <c r="L1521" s="295"/>
      <c r="M1521" s="295"/>
    </row>
    <row r="1522" spans="2:13" s="59" customFormat="1" x14ac:dyDescent="0.35">
      <c r="B1522" s="291"/>
      <c r="C1522" s="292"/>
      <c r="D1522" s="292"/>
      <c r="E1522" s="321"/>
      <c r="F1522" s="293"/>
      <c r="G1522" s="294"/>
      <c r="L1522" s="295"/>
      <c r="M1522" s="295"/>
    </row>
    <row r="1523" spans="2:13" s="59" customFormat="1" x14ac:dyDescent="0.35">
      <c r="B1523" s="291"/>
      <c r="C1523" s="292"/>
      <c r="D1523" s="292"/>
      <c r="E1523" s="321"/>
      <c r="F1523" s="293"/>
      <c r="G1523" s="294"/>
      <c r="L1523" s="295"/>
      <c r="M1523" s="295"/>
    </row>
    <row r="1524" spans="2:13" s="59" customFormat="1" x14ac:dyDescent="0.35">
      <c r="B1524" s="291"/>
      <c r="C1524" s="292"/>
      <c r="D1524" s="292"/>
      <c r="E1524" s="321"/>
      <c r="F1524" s="293"/>
      <c r="G1524" s="294"/>
      <c r="L1524" s="295"/>
      <c r="M1524" s="295"/>
    </row>
    <row r="1525" spans="2:13" s="59" customFormat="1" x14ac:dyDescent="0.35">
      <c r="B1525" s="291"/>
      <c r="C1525" s="292"/>
      <c r="D1525" s="292"/>
      <c r="E1525" s="321"/>
      <c r="F1525" s="293"/>
      <c r="G1525" s="294"/>
      <c r="L1525" s="295"/>
      <c r="M1525" s="295"/>
    </row>
    <row r="1526" spans="2:13" s="59" customFormat="1" x14ac:dyDescent="0.35">
      <c r="B1526" s="291"/>
      <c r="C1526" s="292"/>
      <c r="D1526" s="292"/>
      <c r="E1526" s="321"/>
      <c r="F1526" s="293"/>
      <c r="G1526" s="294"/>
      <c r="L1526" s="295"/>
      <c r="M1526" s="295"/>
    </row>
    <row r="1527" spans="2:13" s="59" customFormat="1" x14ac:dyDescent="0.35">
      <c r="B1527" s="291"/>
      <c r="C1527" s="292"/>
      <c r="D1527" s="292"/>
      <c r="E1527" s="321"/>
      <c r="F1527" s="293"/>
      <c r="G1527" s="294"/>
      <c r="L1527" s="295"/>
      <c r="M1527" s="295"/>
    </row>
    <row r="1528" spans="2:13" s="59" customFormat="1" x14ac:dyDescent="0.35">
      <c r="B1528" s="291"/>
      <c r="C1528" s="292"/>
      <c r="D1528" s="292"/>
      <c r="E1528" s="321"/>
      <c r="F1528" s="293"/>
      <c r="G1528" s="294"/>
      <c r="L1528" s="295"/>
      <c r="M1528" s="295"/>
    </row>
    <row r="1529" spans="2:13" s="59" customFormat="1" x14ac:dyDescent="0.35">
      <c r="B1529" s="291"/>
      <c r="C1529" s="292"/>
      <c r="D1529" s="292"/>
      <c r="E1529" s="321"/>
      <c r="F1529" s="293"/>
      <c r="G1529" s="294"/>
      <c r="L1529" s="295"/>
      <c r="M1529" s="295"/>
    </row>
    <row r="1530" spans="2:13" s="59" customFormat="1" x14ac:dyDescent="0.35">
      <c r="B1530" s="291"/>
      <c r="C1530" s="292"/>
      <c r="D1530" s="292"/>
      <c r="E1530" s="321"/>
      <c r="F1530" s="293"/>
      <c r="G1530" s="294"/>
      <c r="L1530" s="295"/>
      <c r="M1530" s="295"/>
    </row>
    <row r="1531" spans="2:13" s="59" customFormat="1" x14ac:dyDescent="0.35">
      <c r="B1531" s="291"/>
      <c r="C1531" s="292"/>
      <c r="D1531" s="292"/>
      <c r="E1531" s="321"/>
      <c r="F1531" s="293"/>
      <c r="G1531" s="294"/>
      <c r="L1531" s="295"/>
      <c r="M1531" s="295"/>
    </row>
    <row r="1532" spans="2:13" s="59" customFormat="1" x14ac:dyDescent="0.35">
      <c r="B1532" s="291"/>
      <c r="C1532" s="292"/>
      <c r="D1532" s="292"/>
      <c r="E1532" s="321"/>
      <c r="F1532" s="293"/>
      <c r="G1532" s="294"/>
      <c r="L1532" s="295"/>
      <c r="M1532" s="295"/>
    </row>
    <row r="1533" spans="2:13" s="59" customFormat="1" x14ac:dyDescent="0.35">
      <c r="B1533" s="291"/>
      <c r="C1533" s="292"/>
      <c r="D1533" s="292"/>
      <c r="E1533" s="321"/>
      <c r="F1533" s="293"/>
      <c r="G1533" s="294"/>
      <c r="L1533" s="295"/>
      <c r="M1533" s="295"/>
    </row>
    <row r="1534" spans="2:13" s="59" customFormat="1" x14ac:dyDescent="0.35">
      <c r="B1534" s="291"/>
      <c r="C1534" s="292"/>
      <c r="D1534" s="292"/>
      <c r="E1534" s="321"/>
      <c r="F1534" s="293"/>
      <c r="G1534" s="294"/>
      <c r="L1534" s="295"/>
      <c r="M1534" s="295"/>
    </row>
    <row r="1535" spans="2:13" s="59" customFormat="1" x14ac:dyDescent="0.35">
      <c r="B1535" s="291"/>
      <c r="C1535" s="292"/>
      <c r="D1535" s="292"/>
      <c r="E1535" s="321"/>
      <c r="F1535" s="293"/>
      <c r="G1535" s="294"/>
      <c r="L1535" s="295"/>
      <c r="M1535" s="295"/>
    </row>
    <row r="1536" spans="2:13" s="59" customFormat="1" x14ac:dyDescent="0.35">
      <c r="B1536" s="291"/>
      <c r="C1536" s="292"/>
      <c r="D1536" s="292"/>
      <c r="E1536" s="321"/>
      <c r="F1536" s="293"/>
      <c r="G1536" s="294"/>
      <c r="L1536" s="295"/>
      <c r="M1536" s="295"/>
    </row>
    <row r="1537" spans="2:13" s="59" customFormat="1" x14ac:dyDescent="0.35">
      <c r="B1537" s="291"/>
      <c r="C1537" s="292"/>
      <c r="D1537" s="292"/>
      <c r="E1537" s="321"/>
      <c r="F1537" s="293"/>
      <c r="G1537" s="294"/>
      <c r="L1537" s="295"/>
      <c r="M1537" s="295"/>
    </row>
    <row r="1538" spans="2:13" s="59" customFormat="1" x14ac:dyDescent="0.35">
      <c r="B1538" s="291"/>
      <c r="C1538" s="292"/>
      <c r="D1538" s="292"/>
      <c r="E1538" s="321"/>
      <c r="F1538" s="293"/>
      <c r="G1538" s="294"/>
      <c r="L1538" s="295"/>
      <c r="M1538" s="295"/>
    </row>
    <row r="1539" spans="2:13" s="59" customFormat="1" x14ac:dyDescent="0.35">
      <c r="B1539" s="291"/>
      <c r="C1539" s="292"/>
      <c r="D1539" s="292"/>
      <c r="E1539" s="321"/>
      <c r="F1539" s="293"/>
      <c r="G1539" s="294"/>
      <c r="L1539" s="295"/>
      <c r="M1539" s="295"/>
    </row>
    <row r="1540" spans="2:13" s="59" customFormat="1" x14ac:dyDescent="0.35">
      <c r="B1540" s="291"/>
      <c r="C1540" s="292"/>
      <c r="D1540" s="292"/>
      <c r="E1540" s="321"/>
      <c r="F1540" s="293"/>
      <c r="G1540" s="294"/>
      <c r="L1540" s="295"/>
      <c r="M1540" s="295"/>
    </row>
    <row r="1541" spans="2:13" s="59" customFormat="1" x14ac:dyDescent="0.35">
      <c r="B1541" s="291"/>
      <c r="C1541" s="292"/>
      <c r="D1541" s="292"/>
      <c r="E1541" s="321"/>
      <c r="F1541" s="293"/>
      <c r="G1541" s="294"/>
      <c r="L1541" s="295"/>
      <c r="M1541" s="295"/>
    </row>
    <row r="1542" spans="2:13" s="59" customFormat="1" x14ac:dyDescent="0.35">
      <c r="B1542" s="291"/>
      <c r="C1542" s="292"/>
      <c r="D1542" s="292"/>
      <c r="E1542" s="321"/>
      <c r="F1542" s="293"/>
      <c r="G1542" s="294"/>
      <c r="L1542" s="295"/>
      <c r="M1542" s="295"/>
    </row>
    <row r="1543" spans="2:13" s="59" customFormat="1" x14ac:dyDescent="0.35">
      <c r="B1543" s="291"/>
      <c r="C1543" s="292"/>
      <c r="D1543" s="292"/>
      <c r="E1543" s="321"/>
      <c r="F1543" s="293"/>
      <c r="G1543" s="294"/>
      <c r="L1543" s="295"/>
      <c r="M1543" s="295"/>
    </row>
    <row r="1544" spans="2:13" s="59" customFormat="1" x14ac:dyDescent="0.35">
      <c r="B1544" s="291"/>
      <c r="C1544" s="292"/>
      <c r="D1544" s="292"/>
      <c r="E1544" s="321"/>
      <c r="F1544" s="293"/>
      <c r="G1544" s="294"/>
      <c r="L1544" s="295"/>
      <c r="M1544" s="295"/>
    </row>
    <row r="1545" spans="2:13" s="59" customFormat="1" x14ac:dyDescent="0.35">
      <c r="B1545" s="291"/>
      <c r="C1545" s="292"/>
      <c r="D1545" s="292"/>
      <c r="E1545" s="321"/>
      <c r="F1545" s="293"/>
      <c r="G1545" s="294"/>
      <c r="L1545" s="295"/>
      <c r="M1545" s="295"/>
    </row>
    <row r="1546" spans="2:13" s="59" customFormat="1" x14ac:dyDescent="0.35">
      <c r="B1546" s="291"/>
      <c r="C1546" s="292"/>
      <c r="D1546" s="292"/>
      <c r="E1546" s="321"/>
      <c r="F1546" s="293"/>
      <c r="G1546" s="294"/>
      <c r="L1546" s="295"/>
      <c r="M1546" s="295"/>
    </row>
    <row r="1547" spans="2:13" s="59" customFormat="1" x14ac:dyDescent="0.35">
      <c r="B1547" s="291"/>
      <c r="C1547" s="292"/>
      <c r="D1547" s="292"/>
      <c r="E1547" s="321"/>
      <c r="F1547" s="293"/>
      <c r="G1547" s="294"/>
      <c r="L1547" s="295"/>
      <c r="M1547" s="295"/>
    </row>
    <row r="1548" spans="2:13" s="59" customFormat="1" x14ac:dyDescent="0.35">
      <c r="B1548" s="291"/>
      <c r="C1548" s="292"/>
      <c r="D1548" s="292"/>
      <c r="E1548" s="321"/>
      <c r="F1548" s="293"/>
      <c r="G1548" s="294"/>
      <c r="L1548" s="295"/>
      <c r="M1548" s="295"/>
    </row>
    <row r="1549" spans="2:13" s="59" customFormat="1" x14ac:dyDescent="0.35">
      <c r="B1549" s="291"/>
      <c r="C1549" s="292"/>
      <c r="D1549" s="292"/>
      <c r="E1549" s="321"/>
      <c r="F1549" s="293"/>
      <c r="G1549" s="294"/>
      <c r="L1549" s="295"/>
      <c r="M1549" s="295"/>
    </row>
    <row r="1550" spans="2:13" s="59" customFormat="1" x14ac:dyDescent="0.35">
      <c r="B1550" s="291"/>
      <c r="C1550" s="292"/>
      <c r="D1550" s="292"/>
      <c r="E1550" s="321"/>
      <c r="F1550" s="293"/>
      <c r="G1550" s="294"/>
      <c r="L1550" s="295"/>
      <c r="M1550" s="295"/>
    </row>
    <row r="1551" spans="2:13" s="59" customFormat="1" x14ac:dyDescent="0.35">
      <c r="B1551" s="291"/>
      <c r="C1551" s="292"/>
      <c r="D1551" s="292"/>
      <c r="E1551" s="321"/>
      <c r="F1551" s="293"/>
      <c r="G1551" s="294"/>
      <c r="L1551" s="295"/>
      <c r="M1551" s="295"/>
    </row>
    <row r="1552" spans="2:13" s="59" customFormat="1" x14ac:dyDescent="0.35">
      <c r="B1552" s="291"/>
      <c r="C1552" s="292"/>
      <c r="D1552" s="292"/>
      <c r="E1552" s="321"/>
      <c r="F1552" s="293"/>
      <c r="G1552" s="294"/>
      <c r="L1552" s="295"/>
      <c r="M1552" s="295"/>
    </row>
    <row r="1553" spans="2:13" s="59" customFormat="1" x14ac:dyDescent="0.35">
      <c r="B1553" s="291"/>
      <c r="C1553" s="292"/>
      <c r="D1553" s="292"/>
      <c r="E1553" s="321"/>
      <c r="F1553" s="293"/>
      <c r="G1553" s="294"/>
      <c r="L1553" s="295"/>
      <c r="M1553" s="295"/>
    </row>
    <row r="1554" spans="2:13" s="59" customFormat="1" x14ac:dyDescent="0.35">
      <c r="B1554" s="291"/>
      <c r="C1554" s="292"/>
      <c r="D1554" s="292"/>
      <c r="E1554" s="321"/>
      <c r="F1554" s="293"/>
      <c r="G1554" s="294"/>
      <c r="L1554" s="295"/>
      <c r="M1554" s="295"/>
    </row>
    <row r="1555" spans="2:13" s="59" customFormat="1" x14ac:dyDescent="0.35">
      <c r="B1555" s="291"/>
      <c r="C1555" s="292"/>
      <c r="D1555" s="292"/>
      <c r="E1555" s="321"/>
      <c r="F1555" s="293"/>
      <c r="G1555" s="294"/>
      <c r="L1555" s="295"/>
      <c r="M1555" s="295"/>
    </row>
    <row r="1556" spans="2:13" s="59" customFormat="1" x14ac:dyDescent="0.35">
      <c r="B1556" s="291"/>
      <c r="C1556" s="292"/>
      <c r="D1556" s="292"/>
      <c r="E1556" s="321"/>
      <c r="F1556" s="293"/>
      <c r="G1556" s="294"/>
      <c r="L1556" s="295"/>
      <c r="M1556" s="295"/>
    </row>
    <row r="1557" spans="2:13" s="59" customFormat="1" x14ac:dyDescent="0.35">
      <c r="B1557" s="291"/>
      <c r="C1557" s="292"/>
      <c r="D1557" s="292"/>
      <c r="E1557" s="321"/>
      <c r="F1557" s="293"/>
      <c r="G1557" s="294"/>
      <c r="L1557" s="295"/>
      <c r="M1557" s="295"/>
    </row>
    <row r="1558" spans="2:13" s="59" customFormat="1" x14ac:dyDescent="0.35">
      <c r="B1558" s="291"/>
      <c r="C1558" s="292"/>
      <c r="D1558" s="292"/>
      <c r="E1558" s="321"/>
      <c r="F1558" s="293"/>
      <c r="G1558" s="294"/>
      <c r="L1558" s="295"/>
      <c r="M1558" s="295"/>
    </row>
    <row r="1559" spans="2:13" s="59" customFormat="1" x14ac:dyDescent="0.35">
      <c r="B1559" s="291"/>
      <c r="C1559" s="292"/>
      <c r="D1559" s="292"/>
      <c r="E1559" s="321"/>
      <c r="F1559" s="293"/>
      <c r="G1559" s="294"/>
      <c r="L1559" s="295"/>
      <c r="M1559" s="295"/>
    </row>
    <row r="1560" spans="2:13" s="59" customFormat="1" x14ac:dyDescent="0.35">
      <c r="B1560" s="291"/>
      <c r="C1560" s="292"/>
      <c r="D1560" s="292"/>
      <c r="E1560" s="321"/>
      <c r="F1560" s="293"/>
      <c r="G1560" s="294"/>
      <c r="L1560" s="295"/>
      <c r="M1560" s="295"/>
    </row>
    <row r="1561" spans="2:13" s="59" customFormat="1" x14ac:dyDescent="0.35">
      <c r="B1561" s="291"/>
      <c r="C1561" s="292"/>
      <c r="D1561" s="292"/>
      <c r="E1561" s="321"/>
      <c r="F1561" s="293"/>
      <c r="G1561" s="294"/>
      <c r="L1561" s="295"/>
      <c r="M1561" s="295"/>
    </row>
    <row r="1562" spans="2:13" s="59" customFormat="1" x14ac:dyDescent="0.35">
      <c r="B1562" s="291"/>
      <c r="C1562" s="292"/>
      <c r="D1562" s="292"/>
      <c r="E1562" s="321"/>
      <c r="F1562" s="293"/>
      <c r="G1562" s="294"/>
      <c r="L1562" s="295"/>
      <c r="M1562" s="295"/>
    </row>
    <row r="1563" spans="2:13" s="59" customFormat="1" x14ac:dyDescent="0.35">
      <c r="B1563" s="291"/>
      <c r="C1563" s="292"/>
      <c r="D1563" s="292"/>
      <c r="E1563" s="321"/>
      <c r="F1563" s="293"/>
      <c r="G1563" s="294"/>
      <c r="L1563" s="295"/>
      <c r="M1563" s="295"/>
    </row>
    <row r="1564" spans="2:13" s="59" customFormat="1" x14ac:dyDescent="0.35">
      <c r="B1564" s="291"/>
      <c r="C1564" s="292"/>
      <c r="D1564" s="292"/>
      <c r="E1564" s="321"/>
      <c r="F1564" s="293"/>
      <c r="G1564" s="294"/>
      <c r="L1564" s="295"/>
      <c r="M1564" s="295"/>
    </row>
    <row r="1565" spans="2:13" s="59" customFormat="1" x14ac:dyDescent="0.35">
      <c r="B1565" s="291"/>
      <c r="C1565" s="292"/>
      <c r="D1565" s="292"/>
      <c r="E1565" s="321"/>
      <c r="F1565" s="293"/>
      <c r="G1565" s="294"/>
      <c r="L1565" s="295"/>
      <c r="M1565" s="295"/>
    </row>
    <row r="1566" spans="2:13" s="59" customFormat="1" x14ac:dyDescent="0.35">
      <c r="B1566" s="291"/>
      <c r="C1566" s="292"/>
      <c r="D1566" s="292"/>
      <c r="E1566" s="321"/>
      <c r="F1566" s="293"/>
      <c r="G1566" s="294"/>
      <c r="L1566" s="295"/>
      <c r="M1566" s="295"/>
    </row>
    <row r="1567" spans="2:13" s="59" customFormat="1" x14ac:dyDescent="0.35">
      <c r="B1567" s="291"/>
      <c r="C1567" s="292"/>
      <c r="D1567" s="292"/>
      <c r="E1567" s="321"/>
      <c r="F1567" s="293"/>
      <c r="G1567" s="294"/>
      <c r="L1567" s="295"/>
      <c r="M1567" s="295"/>
    </row>
    <row r="1568" spans="2:13" s="59" customFormat="1" x14ac:dyDescent="0.35">
      <c r="B1568" s="291"/>
      <c r="C1568" s="292"/>
      <c r="D1568" s="292"/>
      <c r="E1568" s="321"/>
      <c r="F1568" s="293"/>
      <c r="G1568" s="294"/>
      <c r="L1568" s="295"/>
      <c r="M1568" s="295"/>
    </row>
    <row r="1569" spans="2:13" s="59" customFormat="1" x14ac:dyDescent="0.35">
      <c r="B1569" s="291"/>
      <c r="C1569" s="292"/>
      <c r="D1569" s="292"/>
      <c r="E1569" s="321"/>
      <c r="F1569" s="293"/>
      <c r="G1569" s="294"/>
      <c r="L1569" s="295"/>
      <c r="M1569" s="295"/>
    </row>
    <row r="1570" spans="2:13" s="59" customFormat="1" x14ac:dyDescent="0.35">
      <c r="B1570" s="291"/>
      <c r="C1570" s="292"/>
      <c r="D1570" s="292"/>
      <c r="E1570" s="321"/>
      <c r="F1570" s="293"/>
      <c r="G1570" s="294"/>
      <c r="L1570" s="295"/>
      <c r="M1570" s="295"/>
    </row>
    <row r="1571" spans="2:13" s="59" customFormat="1" x14ac:dyDescent="0.35">
      <c r="B1571" s="291"/>
      <c r="C1571" s="292"/>
      <c r="D1571" s="292"/>
      <c r="E1571" s="321"/>
      <c r="F1571" s="293"/>
      <c r="G1571" s="294"/>
      <c r="L1571" s="295"/>
      <c r="M1571" s="295"/>
    </row>
    <row r="1572" spans="2:13" s="59" customFormat="1" x14ac:dyDescent="0.35">
      <c r="B1572" s="291"/>
      <c r="C1572" s="292"/>
      <c r="D1572" s="292"/>
      <c r="E1572" s="321"/>
      <c r="F1572" s="293"/>
      <c r="G1572" s="294"/>
      <c r="L1572" s="295"/>
      <c r="M1572" s="295"/>
    </row>
    <row r="1573" spans="2:13" s="59" customFormat="1" x14ac:dyDescent="0.35">
      <c r="B1573" s="291"/>
      <c r="C1573" s="292"/>
      <c r="D1573" s="292"/>
      <c r="E1573" s="321"/>
      <c r="F1573" s="293"/>
      <c r="G1573" s="294"/>
      <c r="L1573" s="295"/>
      <c r="M1573" s="295"/>
    </row>
    <row r="1574" spans="2:13" s="59" customFormat="1" x14ac:dyDescent="0.35">
      <c r="B1574" s="291"/>
      <c r="C1574" s="292"/>
      <c r="D1574" s="292"/>
      <c r="E1574" s="321"/>
      <c r="F1574" s="293"/>
      <c r="G1574" s="294"/>
      <c r="L1574" s="295"/>
      <c r="M1574" s="295"/>
    </row>
    <row r="1575" spans="2:13" s="59" customFormat="1" x14ac:dyDescent="0.35">
      <c r="B1575" s="291"/>
      <c r="C1575" s="292"/>
      <c r="D1575" s="292"/>
      <c r="E1575" s="321"/>
      <c r="F1575" s="293"/>
      <c r="G1575" s="294"/>
      <c r="L1575" s="295"/>
      <c r="M1575" s="295"/>
    </row>
    <row r="1576" spans="2:13" s="59" customFormat="1" x14ac:dyDescent="0.35">
      <c r="B1576" s="291"/>
      <c r="C1576" s="292"/>
      <c r="D1576" s="292"/>
      <c r="E1576" s="321"/>
      <c r="F1576" s="293"/>
      <c r="G1576" s="294"/>
      <c r="L1576" s="295"/>
      <c r="M1576" s="295"/>
    </row>
    <row r="1577" spans="2:13" s="59" customFormat="1" x14ac:dyDescent="0.35">
      <c r="B1577" s="291"/>
      <c r="C1577" s="292"/>
      <c r="D1577" s="292"/>
      <c r="E1577" s="321"/>
      <c r="F1577" s="293"/>
      <c r="G1577" s="294"/>
      <c r="L1577" s="295"/>
      <c r="M1577" s="295"/>
    </row>
    <row r="1578" spans="2:13" s="59" customFormat="1" x14ac:dyDescent="0.35">
      <c r="B1578" s="291"/>
      <c r="C1578" s="292"/>
      <c r="D1578" s="292"/>
      <c r="E1578" s="321"/>
      <c r="F1578" s="293"/>
      <c r="G1578" s="294"/>
      <c r="L1578" s="295"/>
      <c r="M1578" s="295"/>
    </row>
    <row r="1579" spans="2:13" s="59" customFormat="1" x14ac:dyDescent="0.35">
      <c r="B1579" s="291"/>
      <c r="C1579" s="292"/>
      <c r="D1579" s="292"/>
      <c r="E1579" s="321"/>
      <c r="F1579" s="293"/>
      <c r="G1579" s="294"/>
      <c r="L1579" s="295"/>
      <c r="M1579" s="295"/>
    </row>
    <row r="1580" spans="2:13" s="59" customFormat="1" x14ac:dyDescent="0.35">
      <c r="B1580" s="291"/>
      <c r="C1580" s="292"/>
      <c r="D1580" s="292"/>
      <c r="E1580" s="321"/>
      <c r="F1580" s="293"/>
      <c r="G1580" s="294"/>
      <c r="L1580" s="295"/>
      <c r="M1580" s="295"/>
    </row>
    <row r="1581" spans="2:13" s="59" customFormat="1" x14ac:dyDescent="0.35">
      <c r="B1581" s="291"/>
      <c r="C1581" s="292"/>
      <c r="D1581" s="292"/>
      <c r="E1581" s="321"/>
      <c r="F1581" s="293"/>
      <c r="G1581" s="294"/>
      <c r="L1581" s="295"/>
      <c r="M1581" s="295"/>
    </row>
    <row r="1582" spans="2:13" s="59" customFormat="1" x14ac:dyDescent="0.35">
      <c r="B1582" s="291"/>
      <c r="C1582" s="292"/>
      <c r="D1582" s="292"/>
      <c r="E1582" s="321"/>
      <c r="F1582" s="293"/>
      <c r="G1582" s="294"/>
      <c r="L1582" s="295"/>
      <c r="M1582" s="295"/>
    </row>
    <row r="1583" spans="2:13" s="59" customFormat="1" x14ac:dyDescent="0.35">
      <c r="B1583" s="291"/>
      <c r="C1583" s="292"/>
      <c r="D1583" s="292"/>
      <c r="E1583" s="321"/>
      <c r="F1583" s="293"/>
      <c r="G1583" s="294"/>
      <c r="L1583" s="295"/>
      <c r="M1583" s="295"/>
    </row>
    <row r="1584" spans="2:13" s="59" customFormat="1" x14ac:dyDescent="0.35">
      <c r="B1584" s="291"/>
      <c r="C1584" s="292"/>
      <c r="D1584" s="292"/>
      <c r="E1584" s="321"/>
      <c r="F1584" s="293"/>
      <c r="G1584" s="294"/>
      <c r="L1584" s="295"/>
      <c r="M1584" s="295"/>
    </row>
    <row r="1585" spans="2:13" s="59" customFormat="1" x14ac:dyDescent="0.35">
      <c r="B1585" s="291"/>
      <c r="C1585" s="292"/>
      <c r="D1585" s="292"/>
      <c r="E1585" s="321"/>
      <c r="F1585" s="293"/>
      <c r="G1585" s="294"/>
      <c r="L1585" s="295"/>
      <c r="M1585" s="295"/>
    </row>
    <row r="1586" spans="2:13" s="59" customFormat="1" x14ac:dyDescent="0.35">
      <c r="B1586" s="291"/>
      <c r="C1586" s="292"/>
      <c r="D1586" s="292"/>
      <c r="E1586" s="321"/>
      <c r="F1586" s="293"/>
      <c r="G1586" s="294"/>
      <c r="L1586" s="295"/>
      <c r="M1586" s="295"/>
    </row>
    <row r="1587" spans="2:13" s="59" customFormat="1" x14ac:dyDescent="0.35">
      <c r="B1587" s="291"/>
      <c r="C1587" s="292"/>
      <c r="D1587" s="292"/>
      <c r="E1587" s="321"/>
      <c r="F1587" s="293"/>
      <c r="G1587" s="294"/>
      <c r="L1587" s="295"/>
      <c r="M1587" s="295"/>
    </row>
    <row r="1588" spans="2:13" s="59" customFormat="1" x14ac:dyDescent="0.35">
      <c r="B1588" s="291"/>
      <c r="C1588" s="292"/>
      <c r="D1588" s="292"/>
      <c r="E1588" s="321"/>
      <c r="F1588" s="293"/>
      <c r="G1588" s="294"/>
      <c r="L1588" s="295"/>
      <c r="M1588" s="295"/>
    </row>
    <row r="1589" spans="2:13" s="59" customFormat="1" x14ac:dyDescent="0.35">
      <c r="B1589" s="291"/>
      <c r="C1589" s="292"/>
      <c r="D1589" s="292"/>
      <c r="E1589" s="321"/>
      <c r="F1589" s="293"/>
      <c r="G1589" s="294"/>
      <c r="L1589" s="295"/>
      <c r="M1589" s="295"/>
    </row>
    <row r="1590" spans="2:13" s="59" customFormat="1" x14ac:dyDescent="0.35">
      <c r="B1590" s="291"/>
      <c r="C1590" s="292"/>
      <c r="D1590" s="292"/>
      <c r="E1590" s="321"/>
      <c r="F1590" s="293"/>
      <c r="G1590" s="294"/>
      <c r="L1590" s="295"/>
      <c r="M1590" s="295"/>
    </row>
    <row r="1591" spans="2:13" s="59" customFormat="1" x14ac:dyDescent="0.35">
      <c r="B1591" s="291"/>
      <c r="C1591" s="292"/>
      <c r="D1591" s="292"/>
      <c r="E1591" s="321"/>
      <c r="F1591" s="293"/>
      <c r="G1591" s="294"/>
      <c r="L1591" s="295"/>
      <c r="M1591" s="295"/>
    </row>
    <row r="1592" spans="2:13" s="59" customFormat="1" x14ac:dyDescent="0.35">
      <c r="B1592" s="291"/>
      <c r="C1592" s="292"/>
      <c r="D1592" s="292"/>
      <c r="E1592" s="321"/>
      <c r="F1592" s="293"/>
      <c r="G1592" s="294"/>
      <c r="L1592" s="295"/>
      <c r="M1592" s="295"/>
    </row>
    <row r="1593" spans="2:13" s="59" customFormat="1" x14ac:dyDescent="0.35">
      <c r="B1593" s="291"/>
      <c r="C1593" s="292"/>
      <c r="D1593" s="292"/>
      <c r="E1593" s="321"/>
      <c r="F1593" s="293"/>
      <c r="G1593" s="294"/>
      <c r="L1593" s="295"/>
      <c r="M1593" s="295"/>
    </row>
    <row r="1594" spans="2:13" s="59" customFormat="1" x14ac:dyDescent="0.35">
      <c r="B1594" s="291"/>
      <c r="C1594" s="292"/>
      <c r="D1594" s="292"/>
      <c r="E1594" s="321"/>
      <c r="F1594" s="293"/>
      <c r="G1594" s="294"/>
      <c r="L1594" s="295"/>
      <c r="M1594" s="295"/>
    </row>
    <row r="1595" spans="2:13" s="59" customFormat="1" x14ac:dyDescent="0.35">
      <c r="B1595" s="291"/>
      <c r="C1595" s="292"/>
      <c r="D1595" s="292"/>
      <c r="E1595" s="321"/>
      <c r="F1595" s="293"/>
      <c r="G1595" s="294"/>
      <c r="L1595" s="295"/>
      <c r="M1595" s="295"/>
    </row>
    <row r="1596" spans="2:13" s="59" customFormat="1" x14ac:dyDescent="0.35">
      <c r="B1596" s="291"/>
      <c r="C1596" s="292"/>
      <c r="D1596" s="292"/>
      <c r="E1596" s="321"/>
      <c r="F1596" s="293"/>
      <c r="G1596" s="294"/>
      <c r="L1596" s="295"/>
      <c r="M1596" s="295"/>
    </row>
    <row r="1597" spans="2:13" s="59" customFormat="1" x14ac:dyDescent="0.35">
      <c r="B1597" s="291"/>
      <c r="C1597" s="292"/>
      <c r="D1597" s="292"/>
      <c r="E1597" s="321"/>
      <c r="F1597" s="293"/>
      <c r="G1597" s="294"/>
      <c r="L1597" s="295"/>
      <c r="M1597" s="295"/>
    </row>
    <row r="1598" spans="2:13" s="59" customFormat="1" x14ac:dyDescent="0.35">
      <c r="B1598" s="291"/>
      <c r="C1598" s="292"/>
      <c r="D1598" s="292"/>
      <c r="E1598" s="321"/>
      <c r="F1598" s="293"/>
      <c r="G1598" s="294"/>
      <c r="L1598" s="295"/>
      <c r="M1598" s="295"/>
    </row>
    <row r="1599" spans="2:13" s="59" customFormat="1" x14ac:dyDescent="0.35">
      <c r="B1599" s="291"/>
      <c r="C1599" s="292"/>
      <c r="D1599" s="292"/>
      <c r="E1599" s="321"/>
      <c r="F1599" s="293"/>
      <c r="G1599" s="294"/>
      <c r="L1599" s="295"/>
      <c r="M1599" s="295"/>
    </row>
    <row r="1600" spans="2:13" s="59" customFormat="1" x14ac:dyDescent="0.35">
      <c r="B1600" s="291"/>
      <c r="C1600" s="292"/>
      <c r="D1600" s="292"/>
      <c r="E1600" s="321"/>
      <c r="F1600" s="293"/>
      <c r="G1600" s="294"/>
      <c r="L1600" s="295"/>
      <c r="M1600" s="295"/>
    </row>
    <row r="1601" spans="2:13" s="59" customFormat="1" x14ac:dyDescent="0.35">
      <c r="B1601" s="291"/>
      <c r="C1601" s="292"/>
      <c r="D1601" s="292"/>
      <c r="E1601" s="321"/>
      <c r="F1601" s="293"/>
      <c r="G1601" s="294"/>
      <c r="L1601" s="295"/>
      <c r="M1601" s="295"/>
    </row>
    <row r="1602" spans="2:13" s="59" customFormat="1" x14ac:dyDescent="0.35">
      <c r="B1602" s="291"/>
      <c r="C1602" s="292"/>
      <c r="D1602" s="292"/>
      <c r="E1602" s="321"/>
      <c r="F1602" s="293"/>
      <c r="G1602" s="294"/>
      <c r="L1602" s="295"/>
      <c r="M1602" s="295"/>
    </row>
    <row r="1603" spans="2:13" s="59" customFormat="1" x14ac:dyDescent="0.35">
      <c r="B1603" s="291"/>
      <c r="C1603" s="292"/>
      <c r="D1603" s="292"/>
      <c r="E1603" s="321"/>
      <c r="F1603" s="293"/>
      <c r="G1603" s="294"/>
      <c r="L1603" s="295"/>
      <c r="M1603" s="295"/>
    </row>
    <row r="1604" spans="2:13" s="59" customFormat="1" x14ac:dyDescent="0.35">
      <c r="B1604" s="291"/>
      <c r="C1604" s="292"/>
      <c r="D1604" s="292"/>
      <c r="E1604" s="321"/>
      <c r="F1604" s="293"/>
      <c r="G1604" s="294"/>
      <c r="L1604" s="295"/>
      <c r="M1604" s="295"/>
    </row>
    <row r="1605" spans="2:13" s="59" customFormat="1" x14ac:dyDescent="0.35">
      <c r="B1605" s="291"/>
      <c r="C1605" s="292"/>
      <c r="D1605" s="292"/>
      <c r="E1605" s="321"/>
      <c r="F1605" s="293"/>
      <c r="G1605" s="294"/>
      <c r="L1605" s="295"/>
      <c r="M1605" s="295"/>
    </row>
    <row r="1606" spans="2:13" s="59" customFormat="1" x14ac:dyDescent="0.35">
      <c r="B1606" s="291"/>
      <c r="C1606" s="292"/>
      <c r="D1606" s="292"/>
      <c r="E1606" s="321"/>
      <c r="F1606" s="293"/>
      <c r="G1606" s="294"/>
      <c r="L1606" s="295"/>
      <c r="M1606" s="295"/>
    </row>
    <row r="1607" spans="2:13" s="59" customFormat="1" x14ac:dyDescent="0.35">
      <c r="B1607" s="291"/>
      <c r="C1607" s="292"/>
      <c r="D1607" s="292"/>
      <c r="E1607" s="321"/>
      <c r="F1607" s="293"/>
      <c r="G1607" s="294"/>
      <c r="L1607" s="295"/>
      <c r="M1607" s="295"/>
    </row>
    <row r="1608" spans="2:13" s="59" customFormat="1" x14ac:dyDescent="0.35">
      <c r="B1608" s="291"/>
      <c r="C1608" s="292"/>
      <c r="D1608" s="292"/>
      <c r="E1608" s="321"/>
      <c r="F1608" s="293"/>
      <c r="G1608" s="294"/>
      <c r="L1608" s="295"/>
      <c r="M1608" s="295"/>
    </row>
    <row r="1609" spans="2:13" s="59" customFormat="1" x14ac:dyDescent="0.35">
      <c r="B1609" s="291"/>
      <c r="C1609" s="292"/>
      <c r="D1609" s="292"/>
      <c r="E1609" s="321"/>
      <c r="F1609" s="293"/>
      <c r="G1609" s="294"/>
      <c r="L1609" s="295"/>
      <c r="M1609" s="295"/>
    </row>
    <row r="1610" spans="2:13" s="59" customFormat="1" x14ac:dyDescent="0.35">
      <c r="B1610" s="291"/>
      <c r="C1610" s="292"/>
      <c r="D1610" s="292"/>
      <c r="E1610" s="321"/>
      <c r="F1610" s="293"/>
      <c r="G1610" s="294"/>
      <c r="L1610" s="295"/>
      <c r="M1610" s="295"/>
    </row>
    <row r="1611" spans="2:13" s="59" customFormat="1" x14ac:dyDescent="0.35">
      <c r="B1611" s="291"/>
      <c r="C1611" s="292"/>
      <c r="D1611" s="292"/>
      <c r="E1611" s="321"/>
      <c r="F1611" s="293"/>
      <c r="G1611" s="294"/>
      <c r="L1611" s="295"/>
      <c r="M1611" s="295"/>
    </row>
    <row r="1612" spans="2:13" s="59" customFormat="1" x14ac:dyDescent="0.35">
      <c r="B1612" s="291"/>
      <c r="C1612" s="292"/>
      <c r="D1612" s="292"/>
      <c r="E1612" s="321"/>
      <c r="F1612" s="293"/>
      <c r="G1612" s="294"/>
      <c r="L1612" s="295"/>
      <c r="M1612" s="295"/>
    </row>
    <row r="1613" spans="2:13" s="59" customFormat="1" x14ac:dyDescent="0.35">
      <c r="B1613" s="291"/>
      <c r="C1613" s="292"/>
      <c r="D1613" s="292"/>
      <c r="E1613" s="321"/>
      <c r="F1613" s="293"/>
      <c r="G1613" s="294"/>
      <c r="L1613" s="295"/>
      <c r="M1613" s="295"/>
    </row>
    <row r="1614" spans="2:13" s="59" customFormat="1" x14ac:dyDescent="0.35">
      <c r="B1614" s="291"/>
      <c r="C1614" s="292"/>
      <c r="D1614" s="292"/>
      <c r="E1614" s="321"/>
      <c r="F1614" s="293"/>
      <c r="G1614" s="294"/>
      <c r="L1614" s="295"/>
      <c r="M1614" s="295"/>
    </row>
    <row r="1615" spans="2:13" s="59" customFormat="1" x14ac:dyDescent="0.35">
      <c r="B1615" s="291"/>
      <c r="C1615" s="292"/>
      <c r="D1615" s="292"/>
      <c r="E1615" s="321"/>
      <c r="F1615" s="293"/>
      <c r="G1615" s="294"/>
      <c r="L1615" s="295"/>
      <c r="M1615" s="295"/>
    </row>
    <row r="1616" spans="2:13" s="59" customFormat="1" x14ac:dyDescent="0.35">
      <c r="B1616" s="291"/>
      <c r="C1616" s="292"/>
      <c r="D1616" s="292"/>
      <c r="E1616" s="321"/>
      <c r="F1616" s="293"/>
      <c r="G1616" s="294"/>
      <c r="L1616" s="295"/>
      <c r="M1616" s="295"/>
    </row>
    <row r="1617" spans="2:13" s="59" customFormat="1" x14ac:dyDescent="0.35">
      <c r="B1617" s="291"/>
      <c r="C1617" s="292"/>
      <c r="D1617" s="292"/>
      <c r="E1617" s="321"/>
      <c r="F1617" s="293"/>
      <c r="G1617" s="294"/>
      <c r="L1617" s="295"/>
      <c r="M1617" s="295"/>
    </row>
    <row r="1618" spans="2:13" s="59" customFormat="1" x14ac:dyDescent="0.35">
      <c r="B1618" s="291"/>
      <c r="C1618" s="292"/>
      <c r="D1618" s="292"/>
      <c r="E1618" s="321"/>
      <c r="F1618" s="293"/>
      <c r="G1618" s="294"/>
      <c r="L1618" s="295"/>
      <c r="M1618" s="295"/>
    </row>
    <row r="1619" spans="2:13" s="59" customFormat="1" x14ac:dyDescent="0.35">
      <c r="B1619" s="291"/>
      <c r="C1619" s="292"/>
      <c r="D1619" s="292"/>
      <c r="E1619" s="321"/>
      <c r="F1619" s="293"/>
      <c r="G1619" s="294"/>
      <c r="L1619" s="295"/>
      <c r="M1619" s="295"/>
    </row>
    <row r="1620" spans="2:13" s="59" customFormat="1" x14ac:dyDescent="0.35">
      <c r="B1620" s="291"/>
      <c r="C1620" s="292"/>
      <c r="D1620" s="292"/>
      <c r="E1620" s="321"/>
      <c r="F1620" s="293"/>
      <c r="G1620" s="294"/>
      <c r="L1620" s="295"/>
      <c r="M1620" s="295"/>
    </row>
    <row r="1621" spans="2:13" s="59" customFormat="1" x14ac:dyDescent="0.35">
      <c r="B1621" s="291"/>
      <c r="C1621" s="292"/>
      <c r="D1621" s="292"/>
      <c r="E1621" s="321"/>
      <c r="F1621" s="293"/>
      <c r="G1621" s="294"/>
      <c r="L1621" s="295"/>
      <c r="M1621" s="295"/>
    </row>
    <row r="1622" spans="2:13" s="59" customFormat="1" x14ac:dyDescent="0.35">
      <c r="B1622" s="291"/>
      <c r="C1622" s="292"/>
      <c r="D1622" s="292"/>
      <c r="E1622" s="321"/>
      <c r="F1622" s="293"/>
      <c r="G1622" s="294"/>
      <c r="L1622" s="295"/>
      <c r="M1622" s="295"/>
    </row>
    <row r="1623" spans="2:13" s="59" customFormat="1" x14ac:dyDescent="0.35">
      <c r="B1623" s="291"/>
      <c r="C1623" s="292"/>
      <c r="D1623" s="292"/>
      <c r="E1623" s="321"/>
      <c r="F1623" s="293"/>
      <c r="G1623" s="294"/>
      <c r="L1623" s="295"/>
      <c r="M1623" s="295"/>
    </row>
    <row r="1624" spans="2:13" s="59" customFormat="1" x14ac:dyDescent="0.35">
      <c r="B1624" s="291"/>
      <c r="C1624" s="292"/>
      <c r="D1624" s="292"/>
      <c r="E1624" s="321"/>
      <c r="F1624" s="293"/>
      <c r="G1624" s="294"/>
      <c r="L1624" s="295"/>
      <c r="M1624" s="295"/>
    </row>
    <row r="1625" spans="2:13" s="59" customFormat="1" x14ac:dyDescent="0.35">
      <c r="B1625" s="291"/>
      <c r="C1625" s="292"/>
      <c r="D1625" s="292"/>
      <c r="E1625" s="321"/>
      <c r="F1625" s="293"/>
      <c r="G1625" s="294"/>
      <c r="L1625" s="295"/>
      <c r="M1625" s="295"/>
    </row>
    <row r="1626" spans="2:13" s="59" customFormat="1" x14ac:dyDescent="0.35">
      <c r="B1626" s="291"/>
      <c r="C1626" s="292"/>
      <c r="D1626" s="292"/>
      <c r="E1626" s="321"/>
      <c r="F1626" s="293"/>
      <c r="G1626" s="294"/>
      <c r="L1626" s="295"/>
      <c r="M1626" s="295"/>
    </row>
    <row r="1627" spans="2:13" s="59" customFormat="1" x14ac:dyDescent="0.35">
      <c r="B1627" s="291"/>
      <c r="C1627" s="292"/>
      <c r="D1627" s="292"/>
      <c r="E1627" s="321"/>
      <c r="F1627" s="293"/>
      <c r="G1627" s="294"/>
      <c r="L1627" s="295"/>
      <c r="M1627" s="295"/>
    </row>
    <row r="1628" spans="2:13" s="59" customFormat="1" x14ac:dyDescent="0.35">
      <c r="B1628" s="291"/>
      <c r="C1628" s="292"/>
      <c r="D1628" s="292"/>
      <c r="E1628" s="321"/>
      <c r="F1628" s="293"/>
      <c r="G1628" s="294"/>
      <c r="L1628" s="295"/>
      <c r="M1628" s="295"/>
    </row>
    <row r="1629" spans="2:13" s="59" customFormat="1" x14ac:dyDescent="0.35">
      <c r="B1629" s="291"/>
      <c r="C1629" s="292"/>
      <c r="D1629" s="292"/>
      <c r="E1629" s="321"/>
      <c r="F1629" s="293"/>
      <c r="G1629" s="294"/>
      <c r="L1629" s="295"/>
      <c r="M1629" s="295"/>
    </row>
    <row r="1630" spans="2:13" s="59" customFormat="1" x14ac:dyDescent="0.35">
      <c r="B1630" s="291"/>
      <c r="C1630" s="292"/>
      <c r="D1630" s="292"/>
      <c r="E1630" s="321"/>
      <c r="F1630" s="293"/>
      <c r="G1630" s="294"/>
      <c r="L1630" s="295"/>
      <c r="M1630" s="295"/>
    </row>
    <row r="1631" spans="2:13" s="59" customFormat="1" x14ac:dyDescent="0.35">
      <c r="B1631" s="291"/>
      <c r="C1631" s="292"/>
      <c r="D1631" s="292"/>
      <c r="E1631" s="321"/>
      <c r="F1631" s="293"/>
      <c r="G1631" s="294"/>
      <c r="L1631" s="295"/>
      <c r="M1631" s="295"/>
    </row>
    <row r="1632" spans="2:13" s="59" customFormat="1" x14ac:dyDescent="0.35">
      <c r="B1632" s="291"/>
      <c r="C1632" s="292"/>
      <c r="D1632" s="292"/>
      <c r="E1632" s="321"/>
      <c r="F1632" s="293"/>
      <c r="G1632" s="294"/>
      <c r="L1632" s="295"/>
      <c r="M1632" s="295"/>
    </row>
    <row r="1633" spans="2:13" s="59" customFormat="1" x14ac:dyDescent="0.35">
      <c r="B1633" s="291"/>
      <c r="C1633" s="292"/>
      <c r="D1633" s="292"/>
      <c r="E1633" s="321"/>
      <c r="F1633" s="293"/>
      <c r="G1633" s="294"/>
      <c r="L1633" s="295"/>
      <c r="M1633" s="295"/>
    </row>
    <row r="1634" spans="2:13" s="59" customFormat="1" x14ac:dyDescent="0.35">
      <c r="B1634" s="291"/>
      <c r="C1634" s="292"/>
      <c r="D1634" s="292"/>
      <c r="E1634" s="321"/>
      <c r="F1634" s="293"/>
      <c r="G1634" s="294"/>
      <c r="L1634" s="295"/>
      <c r="M1634" s="295"/>
    </row>
    <row r="1635" spans="2:13" s="59" customFormat="1" x14ac:dyDescent="0.35">
      <c r="B1635" s="291"/>
      <c r="C1635" s="292"/>
      <c r="D1635" s="292"/>
      <c r="E1635" s="321"/>
      <c r="F1635" s="293"/>
      <c r="G1635" s="294"/>
      <c r="L1635" s="295"/>
      <c r="M1635" s="295"/>
    </row>
    <row r="1636" spans="2:13" s="59" customFormat="1" x14ac:dyDescent="0.35">
      <c r="B1636" s="291"/>
      <c r="C1636" s="292"/>
      <c r="D1636" s="292"/>
      <c r="E1636" s="321"/>
      <c r="F1636" s="293"/>
      <c r="G1636" s="294"/>
      <c r="L1636" s="295"/>
      <c r="M1636" s="295"/>
    </row>
    <row r="1637" spans="2:13" s="59" customFormat="1" x14ac:dyDescent="0.35">
      <c r="B1637" s="291"/>
      <c r="C1637" s="292"/>
      <c r="D1637" s="292"/>
      <c r="E1637" s="321"/>
      <c r="F1637" s="293"/>
      <c r="G1637" s="294"/>
      <c r="L1637" s="295"/>
      <c r="M1637" s="295"/>
    </row>
    <row r="1638" spans="2:13" s="59" customFormat="1" x14ac:dyDescent="0.35">
      <c r="B1638" s="291"/>
      <c r="C1638" s="292"/>
      <c r="D1638" s="292"/>
      <c r="E1638" s="321"/>
      <c r="F1638" s="293"/>
      <c r="G1638" s="294"/>
      <c r="L1638" s="295"/>
      <c r="M1638" s="295"/>
    </row>
    <row r="1639" spans="2:13" s="59" customFormat="1" x14ac:dyDescent="0.35">
      <c r="B1639" s="291"/>
      <c r="C1639" s="292"/>
      <c r="D1639" s="292"/>
      <c r="E1639" s="321"/>
      <c r="F1639" s="293"/>
      <c r="G1639" s="294"/>
      <c r="L1639" s="295"/>
      <c r="M1639" s="295"/>
    </row>
    <row r="1640" spans="2:13" s="59" customFormat="1" x14ac:dyDescent="0.35">
      <c r="B1640" s="291"/>
      <c r="C1640" s="292"/>
      <c r="D1640" s="292"/>
      <c r="E1640" s="321"/>
      <c r="F1640" s="293"/>
      <c r="G1640" s="294"/>
      <c r="L1640" s="295"/>
      <c r="M1640" s="295"/>
    </row>
    <row r="1641" spans="2:13" s="59" customFormat="1" x14ac:dyDescent="0.35">
      <c r="B1641" s="291"/>
      <c r="C1641" s="292"/>
      <c r="D1641" s="292"/>
      <c r="E1641" s="321"/>
      <c r="F1641" s="293"/>
      <c r="G1641" s="294"/>
      <c r="L1641" s="295"/>
      <c r="M1641" s="295"/>
    </row>
    <row r="1642" spans="2:13" s="59" customFormat="1" x14ac:dyDescent="0.35">
      <c r="B1642" s="291"/>
      <c r="C1642" s="292"/>
      <c r="D1642" s="292"/>
      <c r="E1642" s="321"/>
      <c r="F1642" s="293"/>
      <c r="G1642" s="294"/>
      <c r="L1642" s="295"/>
      <c r="M1642" s="295"/>
    </row>
    <row r="1643" spans="2:13" s="59" customFormat="1" x14ac:dyDescent="0.35">
      <c r="B1643" s="291"/>
      <c r="C1643" s="292"/>
      <c r="D1643" s="292"/>
      <c r="E1643" s="321"/>
      <c r="F1643" s="293"/>
      <c r="G1643" s="294"/>
      <c r="L1643" s="295"/>
      <c r="M1643" s="295"/>
    </row>
    <row r="1644" spans="2:13" s="59" customFormat="1" x14ac:dyDescent="0.35">
      <c r="B1644" s="291"/>
      <c r="C1644" s="292"/>
      <c r="D1644" s="292"/>
      <c r="E1644" s="321"/>
      <c r="F1644" s="293"/>
      <c r="G1644" s="294"/>
      <c r="L1644" s="295"/>
      <c r="M1644" s="295"/>
    </row>
    <row r="1645" spans="2:13" s="59" customFormat="1" x14ac:dyDescent="0.35">
      <c r="B1645" s="291"/>
      <c r="C1645" s="292"/>
      <c r="D1645" s="292"/>
      <c r="E1645" s="321"/>
      <c r="F1645" s="293"/>
      <c r="G1645" s="294"/>
      <c r="L1645" s="295"/>
      <c r="M1645" s="295"/>
    </row>
    <row r="1646" spans="2:13" s="59" customFormat="1" x14ac:dyDescent="0.35">
      <c r="B1646" s="291"/>
      <c r="C1646" s="292"/>
      <c r="D1646" s="292"/>
      <c r="E1646" s="321"/>
      <c r="F1646" s="293"/>
      <c r="G1646" s="294"/>
      <c r="L1646" s="295"/>
      <c r="M1646" s="295"/>
    </row>
    <row r="1647" spans="2:13" s="59" customFormat="1" x14ac:dyDescent="0.35">
      <c r="B1647" s="291"/>
      <c r="C1647" s="292"/>
      <c r="D1647" s="292"/>
      <c r="E1647" s="321"/>
      <c r="F1647" s="293"/>
      <c r="G1647" s="294"/>
      <c r="L1647" s="295"/>
      <c r="M1647" s="295"/>
    </row>
    <row r="1648" spans="2:13" s="59" customFormat="1" x14ac:dyDescent="0.35">
      <c r="B1648" s="291"/>
      <c r="C1648" s="292"/>
      <c r="D1648" s="292"/>
      <c r="E1648" s="321"/>
      <c r="F1648" s="293"/>
      <c r="G1648" s="294"/>
      <c r="L1648" s="295"/>
      <c r="M1648" s="295"/>
    </row>
    <row r="1649" spans="2:13" s="59" customFormat="1" x14ac:dyDescent="0.35">
      <c r="B1649" s="291"/>
      <c r="C1649" s="292"/>
      <c r="D1649" s="292"/>
      <c r="E1649" s="321"/>
      <c r="F1649" s="293"/>
      <c r="G1649" s="294"/>
      <c r="L1649" s="295"/>
      <c r="M1649" s="295"/>
    </row>
    <row r="1650" spans="2:13" s="59" customFormat="1" x14ac:dyDescent="0.35">
      <c r="B1650" s="291"/>
      <c r="C1650" s="292"/>
      <c r="D1650" s="292"/>
      <c r="E1650" s="321"/>
      <c r="F1650" s="293"/>
      <c r="G1650" s="294"/>
      <c r="L1650" s="295"/>
      <c r="M1650" s="295"/>
    </row>
    <row r="1651" spans="2:13" s="59" customFormat="1" x14ac:dyDescent="0.35">
      <c r="B1651" s="291"/>
      <c r="C1651" s="292"/>
      <c r="D1651" s="292"/>
      <c r="E1651" s="321"/>
      <c r="F1651" s="293"/>
      <c r="G1651" s="294"/>
      <c r="L1651" s="295"/>
      <c r="M1651" s="295"/>
    </row>
    <row r="1652" spans="2:13" s="59" customFormat="1" x14ac:dyDescent="0.35">
      <c r="B1652" s="291"/>
      <c r="C1652" s="292"/>
      <c r="D1652" s="292"/>
      <c r="E1652" s="321"/>
      <c r="F1652" s="293"/>
      <c r="G1652" s="294"/>
      <c r="L1652" s="295"/>
      <c r="M1652" s="295"/>
    </row>
    <row r="1653" spans="2:13" s="59" customFormat="1" x14ac:dyDescent="0.35">
      <c r="B1653" s="291"/>
      <c r="C1653" s="292"/>
      <c r="D1653" s="292"/>
      <c r="E1653" s="321"/>
      <c r="F1653" s="293"/>
      <c r="G1653" s="294"/>
      <c r="L1653" s="295"/>
      <c r="M1653" s="295"/>
    </row>
    <row r="1654" spans="2:13" s="59" customFormat="1" x14ac:dyDescent="0.35">
      <c r="B1654" s="291"/>
      <c r="C1654" s="292"/>
      <c r="D1654" s="292"/>
      <c r="E1654" s="321"/>
      <c r="F1654" s="293"/>
      <c r="G1654" s="294"/>
      <c r="L1654" s="295"/>
      <c r="M1654" s="295"/>
    </row>
    <row r="1655" spans="2:13" s="59" customFormat="1" x14ac:dyDescent="0.35">
      <c r="B1655" s="291"/>
      <c r="C1655" s="292"/>
      <c r="D1655" s="292"/>
      <c r="E1655" s="321"/>
      <c r="F1655" s="293"/>
      <c r="G1655" s="294"/>
      <c r="L1655" s="295"/>
      <c r="M1655" s="295"/>
    </row>
    <row r="1656" spans="2:13" s="59" customFormat="1" x14ac:dyDescent="0.35">
      <c r="B1656" s="291"/>
      <c r="C1656" s="292"/>
      <c r="D1656" s="292"/>
      <c r="E1656" s="321"/>
      <c r="F1656" s="293"/>
      <c r="G1656" s="294"/>
      <c r="L1656" s="295"/>
      <c r="M1656" s="295"/>
    </row>
    <row r="1657" spans="2:13" s="59" customFormat="1" x14ac:dyDescent="0.35">
      <c r="B1657" s="291"/>
      <c r="C1657" s="292"/>
      <c r="D1657" s="292"/>
      <c r="E1657" s="321"/>
      <c r="F1657" s="293"/>
      <c r="G1657" s="294"/>
      <c r="L1657" s="295"/>
      <c r="M1657" s="295"/>
    </row>
    <row r="1658" spans="2:13" s="59" customFormat="1" x14ac:dyDescent="0.35">
      <c r="B1658" s="291"/>
      <c r="C1658" s="292"/>
      <c r="D1658" s="292"/>
      <c r="E1658" s="321"/>
      <c r="F1658" s="293"/>
      <c r="G1658" s="294"/>
      <c r="L1658" s="295"/>
      <c r="M1658" s="295"/>
    </row>
    <row r="1659" spans="2:13" s="59" customFormat="1" x14ac:dyDescent="0.35">
      <c r="B1659" s="291"/>
      <c r="C1659" s="292"/>
      <c r="D1659" s="292"/>
      <c r="E1659" s="321"/>
      <c r="F1659" s="293"/>
      <c r="G1659" s="294"/>
      <c r="L1659" s="295"/>
      <c r="M1659" s="295"/>
    </row>
    <row r="1660" spans="2:13" s="59" customFormat="1" x14ac:dyDescent="0.35">
      <c r="B1660" s="291"/>
      <c r="C1660" s="292"/>
      <c r="D1660" s="292"/>
      <c r="E1660" s="321"/>
      <c r="F1660" s="293"/>
      <c r="G1660" s="294"/>
      <c r="L1660" s="295"/>
      <c r="M1660" s="295"/>
    </row>
    <row r="1661" spans="2:13" s="59" customFormat="1" x14ac:dyDescent="0.35">
      <c r="B1661" s="291"/>
      <c r="C1661" s="292"/>
      <c r="D1661" s="292"/>
      <c r="E1661" s="321"/>
      <c r="F1661" s="293"/>
      <c r="G1661" s="294"/>
      <c r="L1661" s="295"/>
      <c r="M1661" s="295"/>
    </row>
    <row r="1662" spans="2:13" s="59" customFormat="1" x14ac:dyDescent="0.35">
      <c r="B1662" s="291"/>
      <c r="C1662" s="292"/>
      <c r="D1662" s="292"/>
      <c r="E1662" s="321"/>
      <c r="F1662" s="293"/>
      <c r="G1662" s="294"/>
      <c r="L1662" s="295"/>
      <c r="M1662" s="295"/>
    </row>
    <row r="1663" spans="2:13" s="59" customFormat="1" x14ac:dyDescent="0.35">
      <c r="B1663" s="291"/>
      <c r="C1663" s="292"/>
      <c r="D1663" s="292"/>
      <c r="E1663" s="321"/>
      <c r="F1663" s="293"/>
      <c r="G1663" s="294"/>
      <c r="L1663" s="295"/>
      <c r="M1663" s="295"/>
    </row>
    <row r="1664" spans="2:13" s="59" customFormat="1" x14ac:dyDescent="0.35">
      <c r="B1664" s="291"/>
      <c r="C1664" s="292"/>
      <c r="D1664" s="292"/>
      <c r="E1664" s="321"/>
      <c r="F1664" s="293"/>
      <c r="G1664" s="294"/>
      <c r="L1664" s="295"/>
      <c r="M1664" s="295"/>
    </row>
    <row r="1665" spans="2:13" s="59" customFormat="1" x14ac:dyDescent="0.35">
      <c r="B1665" s="291"/>
      <c r="C1665" s="292"/>
      <c r="D1665" s="292"/>
      <c r="E1665" s="321"/>
      <c r="F1665" s="293"/>
      <c r="G1665" s="294"/>
      <c r="L1665" s="295"/>
      <c r="M1665" s="295"/>
    </row>
    <row r="1666" spans="2:13" s="59" customFormat="1" x14ac:dyDescent="0.35">
      <c r="B1666" s="291"/>
      <c r="C1666" s="292"/>
      <c r="D1666" s="292"/>
      <c r="E1666" s="321"/>
      <c r="F1666" s="293"/>
      <c r="G1666" s="294"/>
      <c r="L1666" s="295"/>
      <c r="M1666" s="295"/>
    </row>
    <row r="1667" spans="2:13" s="59" customFormat="1" x14ac:dyDescent="0.35">
      <c r="B1667" s="291"/>
      <c r="C1667" s="292"/>
      <c r="D1667" s="292"/>
      <c r="E1667" s="321"/>
      <c r="F1667" s="293"/>
      <c r="G1667" s="294"/>
      <c r="L1667" s="295"/>
      <c r="M1667" s="295"/>
    </row>
    <row r="1668" spans="2:13" s="59" customFormat="1" x14ac:dyDescent="0.35">
      <c r="B1668" s="291"/>
      <c r="C1668" s="292"/>
      <c r="D1668" s="292"/>
      <c r="E1668" s="321"/>
      <c r="F1668" s="293"/>
      <c r="G1668" s="294"/>
      <c r="L1668" s="295"/>
      <c r="M1668" s="295"/>
    </row>
    <row r="1669" spans="2:13" s="59" customFormat="1" x14ac:dyDescent="0.35">
      <c r="B1669" s="291"/>
      <c r="C1669" s="292"/>
      <c r="D1669" s="292"/>
      <c r="E1669" s="321"/>
      <c r="F1669" s="293"/>
      <c r="G1669" s="294"/>
      <c r="L1669" s="295"/>
      <c r="M1669" s="295"/>
    </row>
    <row r="1670" spans="2:13" s="59" customFormat="1" x14ac:dyDescent="0.35">
      <c r="B1670" s="291"/>
      <c r="C1670" s="292"/>
      <c r="D1670" s="292"/>
      <c r="E1670" s="321"/>
      <c r="F1670" s="293"/>
      <c r="G1670" s="294"/>
      <c r="L1670" s="295"/>
      <c r="M1670" s="295"/>
    </row>
    <row r="1671" spans="2:13" s="59" customFormat="1" x14ac:dyDescent="0.35">
      <c r="B1671" s="291"/>
      <c r="C1671" s="292"/>
      <c r="D1671" s="292"/>
      <c r="E1671" s="321"/>
      <c r="F1671" s="293"/>
      <c r="G1671" s="294"/>
      <c r="L1671" s="295"/>
      <c r="M1671" s="295"/>
    </row>
    <row r="1672" spans="2:13" s="59" customFormat="1" x14ac:dyDescent="0.35">
      <c r="B1672" s="291"/>
      <c r="C1672" s="292"/>
      <c r="D1672" s="292"/>
      <c r="E1672" s="321"/>
      <c r="F1672" s="293"/>
      <c r="G1672" s="294"/>
      <c r="L1672" s="295"/>
      <c r="M1672" s="295"/>
    </row>
    <row r="1673" spans="2:13" s="59" customFormat="1" x14ac:dyDescent="0.35">
      <c r="B1673" s="291"/>
      <c r="C1673" s="292"/>
      <c r="D1673" s="292"/>
      <c r="E1673" s="321"/>
      <c r="F1673" s="293"/>
      <c r="G1673" s="294"/>
      <c r="L1673" s="295"/>
      <c r="M1673" s="295"/>
    </row>
    <row r="1674" spans="2:13" s="59" customFormat="1" x14ac:dyDescent="0.35">
      <c r="B1674" s="291"/>
      <c r="C1674" s="292"/>
      <c r="D1674" s="292"/>
      <c r="E1674" s="321"/>
      <c r="F1674" s="293"/>
      <c r="G1674" s="294"/>
      <c r="L1674" s="295"/>
      <c r="M1674" s="295"/>
    </row>
    <row r="1675" spans="2:13" s="59" customFormat="1" x14ac:dyDescent="0.35">
      <c r="B1675" s="291"/>
      <c r="C1675" s="292"/>
      <c r="D1675" s="292"/>
      <c r="E1675" s="321"/>
      <c r="F1675" s="293"/>
      <c r="G1675" s="294"/>
      <c r="L1675" s="295"/>
      <c r="M1675" s="295"/>
    </row>
    <row r="1676" spans="2:13" s="59" customFormat="1" x14ac:dyDescent="0.35">
      <c r="B1676" s="291"/>
      <c r="C1676" s="292"/>
      <c r="D1676" s="292"/>
      <c r="E1676" s="321"/>
      <c r="F1676" s="293"/>
      <c r="G1676" s="294"/>
      <c r="L1676" s="295"/>
      <c r="M1676" s="295"/>
    </row>
    <row r="1677" spans="2:13" s="59" customFormat="1" x14ac:dyDescent="0.35">
      <c r="B1677" s="291"/>
      <c r="C1677" s="292"/>
      <c r="D1677" s="292"/>
      <c r="E1677" s="321"/>
      <c r="F1677" s="293"/>
      <c r="G1677" s="294"/>
      <c r="L1677" s="295"/>
      <c r="M1677" s="295"/>
    </row>
    <row r="1678" spans="2:13" s="59" customFormat="1" x14ac:dyDescent="0.35">
      <c r="B1678" s="291"/>
      <c r="C1678" s="292"/>
      <c r="D1678" s="292"/>
      <c r="E1678" s="321"/>
      <c r="F1678" s="293"/>
      <c r="G1678" s="294"/>
      <c r="L1678" s="295"/>
      <c r="M1678" s="295"/>
    </row>
    <row r="1679" spans="2:13" s="59" customFormat="1" x14ac:dyDescent="0.35">
      <c r="B1679" s="291"/>
      <c r="C1679" s="292"/>
      <c r="D1679" s="292"/>
      <c r="E1679" s="321"/>
      <c r="F1679" s="293"/>
      <c r="G1679" s="294"/>
      <c r="L1679" s="295"/>
      <c r="M1679" s="295"/>
    </row>
    <row r="1680" spans="2:13" s="59" customFormat="1" x14ac:dyDescent="0.35">
      <c r="B1680" s="291"/>
      <c r="C1680" s="292"/>
      <c r="D1680" s="292"/>
      <c r="E1680" s="321"/>
      <c r="F1680" s="293"/>
      <c r="G1680" s="294"/>
      <c r="L1680" s="295"/>
      <c r="M1680" s="295"/>
    </row>
    <row r="1681" spans="2:13" s="59" customFormat="1" x14ac:dyDescent="0.35">
      <c r="B1681" s="291"/>
      <c r="C1681" s="292"/>
      <c r="D1681" s="292"/>
      <c r="E1681" s="321"/>
      <c r="F1681" s="293"/>
      <c r="G1681" s="294"/>
      <c r="L1681" s="295"/>
      <c r="M1681" s="295"/>
    </row>
    <row r="1682" spans="2:13" s="59" customFormat="1" x14ac:dyDescent="0.35">
      <c r="B1682" s="291"/>
      <c r="C1682" s="292"/>
      <c r="D1682" s="292"/>
      <c r="E1682" s="321"/>
      <c r="F1682" s="293"/>
      <c r="G1682" s="294"/>
      <c r="L1682" s="295"/>
      <c r="M1682" s="295"/>
    </row>
    <row r="1683" spans="2:13" s="59" customFormat="1" x14ac:dyDescent="0.35">
      <c r="B1683" s="291"/>
      <c r="C1683" s="292"/>
      <c r="D1683" s="292"/>
      <c r="E1683" s="321"/>
      <c r="F1683" s="293"/>
      <c r="G1683" s="294"/>
      <c r="L1683" s="295"/>
      <c r="M1683" s="295"/>
    </row>
    <row r="1684" spans="2:13" s="59" customFormat="1" x14ac:dyDescent="0.35">
      <c r="B1684" s="291"/>
      <c r="C1684" s="292"/>
      <c r="D1684" s="292"/>
      <c r="E1684" s="321"/>
      <c r="F1684" s="293"/>
      <c r="G1684" s="294"/>
      <c r="L1684" s="295"/>
      <c r="M1684" s="295"/>
    </row>
    <row r="1685" spans="2:13" s="59" customFormat="1" x14ac:dyDescent="0.35">
      <c r="B1685" s="291"/>
      <c r="C1685" s="292"/>
      <c r="D1685" s="292"/>
      <c r="E1685" s="321"/>
      <c r="F1685" s="293"/>
      <c r="G1685" s="294"/>
      <c r="L1685" s="295"/>
      <c r="M1685" s="295"/>
    </row>
    <row r="1686" spans="2:13" s="59" customFormat="1" x14ac:dyDescent="0.35">
      <c r="B1686" s="291"/>
      <c r="C1686" s="292"/>
      <c r="D1686" s="292"/>
      <c r="E1686" s="321"/>
      <c r="F1686" s="293"/>
      <c r="G1686" s="294"/>
      <c r="L1686" s="295"/>
      <c r="M1686" s="295"/>
    </row>
    <row r="1687" spans="2:13" s="59" customFormat="1" x14ac:dyDescent="0.35">
      <c r="B1687" s="291"/>
      <c r="C1687" s="292"/>
      <c r="D1687" s="292"/>
      <c r="E1687" s="321"/>
      <c r="F1687" s="293"/>
      <c r="G1687" s="294"/>
      <c r="L1687" s="295"/>
      <c r="M1687" s="295"/>
    </row>
    <row r="1688" spans="2:13" s="59" customFormat="1" x14ac:dyDescent="0.35">
      <c r="B1688" s="291"/>
      <c r="C1688" s="292"/>
      <c r="D1688" s="292"/>
      <c r="E1688" s="321"/>
      <c r="F1688" s="293"/>
      <c r="G1688" s="294"/>
      <c r="L1688" s="295"/>
      <c r="M1688" s="295"/>
    </row>
    <row r="1689" spans="2:13" s="59" customFormat="1" x14ac:dyDescent="0.35">
      <c r="B1689" s="291"/>
      <c r="C1689" s="292"/>
      <c r="D1689" s="292"/>
      <c r="E1689" s="321"/>
      <c r="F1689" s="293"/>
      <c r="G1689" s="294"/>
      <c r="L1689" s="295"/>
      <c r="M1689" s="295"/>
    </row>
    <row r="1690" spans="2:13" s="59" customFormat="1" x14ac:dyDescent="0.35">
      <c r="B1690" s="291"/>
      <c r="C1690" s="292"/>
      <c r="D1690" s="292"/>
      <c r="E1690" s="321"/>
      <c r="F1690" s="293"/>
      <c r="G1690" s="294"/>
      <c r="L1690" s="295"/>
      <c r="M1690" s="295"/>
    </row>
    <row r="1691" spans="2:13" s="59" customFormat="1" x14ac:dyDescent="0.35">
      <c r="B1691" s="291"/>
      <c r="C1691" s="292"/>
      <c r="D1691" s="292"/>
      <c r="E1691" s="321"/>
      <c r="F1691" s="293"/>
      <c r="G1691" s="294"/>
      <c r="L1691" s="295"/>
      <c r="M1691" s="295"/>
    </row>
    <row r="1692" spans="2:13" s="59" customFormat="1" x14ac:dyDescent="0.35">
      <c r="B1692" s="291"/>
      <c r="C1692" s="292"/>
      <c r="D1692" s="292"/>
      <c r="E1692" s="321"/>
      <c r="F1692" s="293"/>
      <c r="G1692" s="294"/>
      <c r="L1692" s="295"/>
      <c r="M1692" s="295"/>
    </row>
    <row r="1693" spans="2:13" s="59" customFormat="1" x14ac:dyDescent="0.35">
      <c r="B1693" s="291"/>
      <c r="C1693" s="292"/>
      <c r="D1693" s="292"/>
      <c r="E1693" s="321"/>
      <c r="F1693" s="293"/>
      <c r="G1693" s="294"/>
      <c r="L1693" s="295"/>
      <c r="M1693" s="295"/>
    </row>
    <row r="1694" spans="2:13" s="59" customFormat="1" x14ac:dyDescent="0.35">
      <c r="B1694" s="291"/>
      <c r="C1694" s="292"/>
      <c r="D1694" s="292"/>
      <c r="E1694" s="321"/>
      <c r="F1694" s="293"/>
      <c r="G1694" s="294"/>
      <c r="L1694" s="295"/>
      <c r="M1694" s="295"/>
    </row>
    <row r="1695" spans="2:13" s="59" customFormat="1" x14ac:dyDescent="0.35">
      <c r="B1695" s="291"/>
      <c r="C1695" s="292"/>
      <c r="D1695" s="292"/>
      <c r="E1695" s="321"/>
      <c r="F1695" s="293"/>
      <c r="G1695" s="294"/>
      <c r="L1695" s="295"/>
      <c r="M1695" s="295"/>
    </row>
    <row r="1696" spans="2:13" s="59" customFormat="1" x14ac:dyDescent="0.35">
      <c r="B1696" s="291"/>
      <c r="C1696" s="292"/>
      <c r="D1696" s="292"/>
      <c r="E1696" s="321"/>
      <c r="F1696" s="293"/>
      <c r="G1696" s="294"/>
      <c r="L1696" s="295"/>
      <c r="M1696" s="295"/>
    </row>
    <row r="1697" spans="2:13" s="59" customFormat="1" x14ac:dyDescent="0.35">
      <c r="B1697" s="291"/>
      <c r="C1697" s="292"/>
      <c r="D1697" s="292"/>
      <c r="E1697" s="321"/>
      <c r="F1697" s="293"/>
      <c r="G1697" s="294"/>
      <c r="L1697" s="295"/>
      <c r="M1697" s="295"/>
    </row>
    <row r="1698" spans="2:13" s="59" customFormat="1" x14ac:dyDescent="0.35">
      <c r="B1698" s="291"/>
      <c r="C1698" s="292"/>
      <c r="D1698" s="292"/>
      <c r="E1698" s="321"/>
      <c r="F1698" s="293"/>
      <c r="G1698" s="294"/>
      <c r="L1698" s="295"/>
      <c r="M1698" s="295"/>
    </row>
    <row r="1699" spans="2:13" s="59" customFormat="1" x14ac:dyDescent="0.35">
      <c r="B1699" s="291"/>
      <c r="C1699" s="292"/>
      <c r="D1699" s="292"/>
      <c r="E1699" s="321"/>
      <c r="F1699" s="293"/>
      <c r="G1699" s="294"/>
      <c r="L1699" s="295"/>
      <c r="M1699" s="295"/>
    </row>
    <row r="1700" spans="2:13" s="59" customFormat="1" x14ac:dyDescent="0.35">
      <c r="B1700" s="291"/>
      <c r="C1700" s="292"/>
      <c r="D1700" s="292"/>
      <c r="E1700" s="321"/>
      <c r="F1700" s="293"/>
      <c r="G1700" s="294"/>
      <c r="L1700" s="295"/>
      <c r="M1700" s="295"/>
    </row>
    <row r="1701" spans="2:13" s="59" customFormat="1" x14ac:dyDescent="0.35">
      <c r="B1701" s="291"/>
      <c r="C1701" s="292"/>
      <c r="D1701" s="292"/>
      <c r="E1701" s="321"/>
      <c r="F1701" s="293"/>
      <c r="G1701" s="294"/>
      <c r="L1701" s="295"/>
      <c r="M1701" s="295"/>
    </row>
    <row r="1702" spans="2:13" s="59" customFormat="1" x14ac:dyDescent="0.35">
      <c r="B1702" s="291"/>
      <c r="C1702" s="292"/>
      <c r="D1702" s="292"/>
      <c r="E1702" s="321"/>
      <c r="F1702" s="293"/>
      <c r="G1702" s="294"/>
      <c r="L1702" s="295"/>
      <c r="M1702" s="295"/>
    </row>
    <row r="1703" spans="2:13" s="59" customFormat="1" x14ac:dyDescent="0.35">
      <c r="B1703" s="291"/>
      <c r="C1703" s="292"/>
      <c r="D1703" s="292"/>
      <c r="E1703" s="321"/>
      <c r="F1703" s="293"/>
      <c r="G1703" s="294"/>
      <c r="L1703" s="295"/>
      <c r="M1703" s="295"/>
    </row>
    <row r="1704" spans="2:13" s="59" customFormat="1" x14ac:dyDescent="0.35">
      <c r="B1704" s="291"/>
      <c r="C1704" s="292"/>
      <c r="D1704" s="292"/>
      <c r="E1704" s="321"/>
      <c r="F1704" s="293"/>
      <c r="G1704" s="294"/>
      <c r="L1704" s="295"/>
      <c r="M1704" s="295"/>
    </row>
    <row r="1705" spans="2:13" s="59" customFormat="1" x14ac:dyDescent="0.35">
      <c r="B1705" s="291"/>
      <c r="C1705" s="292"/>
      <c r="D1705" s="292"/>
      <c r="E1705" s="321"/>
      <c r="F1705" s="293"/>
      <c r="G1705" s="294"/>
      <c r="L1705" s="295"/>
      <c r="M1705" s="295"/>
    </row>
    <row r="1706" spans="2:13" s="59" customFormat="1" x14ac:dyDescent="0.35">
      <c r="B1706" s="291"/>
      <c r="C1706" s="292"/>
      <c r="D1706" s="292"/>
      <c r="E1706" s="321"/>
      <c r="F1706" s="293"/>
      <c r="G1706" s="294"/>
      <c r="L1706" s="295"/>
      <c r="M1706" s="295"/>
    </row>
    <row r="1707" spans="2:13" s="59" customFormat="1" x14ac:dyDescent="0.35">
      <c r="B1707" s="291"/>
      <c r="C1707" s="292"/>
      <c r="D1707" s="292"/>
      <c r="E1707" s="321"/>
      <c r="F1707" s="293"/>
      <c r="G1707" s="294"/>
      <c r="L1707" s="295"/>
      <c r="M1707" s="295"/>
    </row>
    <row r="1708" spans="2:13" s="59" customFormat="1" x14ac:dyDescent="0.35">
      <c r="B1708" s="291"/>
      <c r="C1708" s="292"/>
      <c r="D1708" s="292"/>
      <c r="E1708" s="321"/>
      <c r="F1708" s="293"/>
      <c r="G1708" s="294"/>
      <c r="L1708" s="295"/>
      <c r="M1708" s="295"/>
    </row>
    <row r="1709" spans="2:13" s="59" customFormat="1" x14ac:dyDescent="0.35">
      <c r="B1709" s="291"/>
      <c r="C1709" s="292"/>
      <c r="D1709" s="292"/>
      <c r="E1709" s="321"/>
      <c r="F1709" s="293"/>
      <c r="G1709" s="294"/>
      <c r="L1709" s="295"/>
      <c r="M1709" s="295"/>
    </row>
    <row r="1710" spans="2:13" s="59" customFormat="1" x14ac:dyDescent="0.35">
      <c r="B1710" s="291"/>
      <c r="C1710" s="292"/>
      <c r="D1710" s="292"/>
      <c r="E1710" s="321"/>
      <c r="F1710" s="293"/>
      <c r="G1710" s="294"/>
      <c r="L1710" s="295"/>
      <c r="M1710" s="295"/>
    </row>
    <row r="1711" spans="2:13" s="59" customFormat="1" x14ac:dyDescent="0.35">
      <c r="B1711" s="291"/>
      <c r="C1711" s="292"/>
      <c r="D1711" s="292"/>
      <c r="E1711" s="321"/>
      <c r="F1711" s="293"/>
      <c r="G1711" s="294"/>
      <c r="L1711" s="295"/>
      <c r="M1711" s="295"/>
    </row>
    <row r="1712" spans="2:13" s="59" customFormat="1" x14ac:dyDescent="0.35">
      <c r="B1712" s="291"/>
      <c r="C1712" s="292"/>
      <c r="D1712" s="292"/>
      <c r="E1712" s="321"/>
      <c r="F1712" s="293"/>
      <c r="G1712" s="294"/>
      <c r="L1712" s="295"/>
      <c r="M1712" s="295"/>
    </row>
    <row r="1713" spans="2:13" s="59" customFormat="1" x14ac:dyDescent="0.35">
      <c r="B1713" s="291"/>
      <c r="C1713" s="292"/>
      <c r="D1713" s="292"/>
      <c r="E1713" s="321"/>
      <c r="F1713" s="293"/>
      <c r="G1713" s="294"/>
      <c r="L1713" s="295"/>
      <c r="M1713" s="295"/>
    </row>
    <row r="1714" spans="2:13" s="59" customFormat="1" x14ac:dyDescent="0.35">
      <c r="B1714" s="291"/>
      <c r="C1714" s="292"/>
      <c r="D1714" s="292"/>
      <c r="E1714" s="321"/>
      <c r="F1714" s="293"/>
      <c r="G1714" s="294"/>
      <c r="L1714" s="295"/>
      <c r="M1714" s="295"/>
    </row>
    <row r="1715" spans="2:13" s="59" customFormat="1" x14ac:dyDescent="0.35">
      <c r="B1715" s="291"/>
      <c r="C1715" s="292"/>
      <c r="D1715" s="292"/>
      <c r="E1715" s="321"/>
      <c r="F1715" s="293"/>
      <c r="G1715" s="294"/>
      <c r="L1715" s="295"/>
      <c r="M1715" s="295"/>
    </row>
    <row r="1716" spans="2:13" s="59" customFormat="1" x14ac:dyDescent="0.35">
      <c r="B1716" s="291"/>
      <c r="C1716" s="292"/>
      <c r="D1716" s="292"/>
      <c r="E1716" s="321"/>
      <c r="F1716" s="293"/>
      <c r="G1716" s="294"/>
      <c r="L1716" s="295"/>
      <c r="M1716" s="295"/>
    </row>
    <row r="1717" spans="2:13" s="59" customFormat="1" x14ac:dyDescent="0.35">
      <c r="B1717" s="291"/>
      <c r="C1717" s="292"/>
      <c r="D1717" s="292"/>
      <c r="E1717" s="321"/>
      <c r="F1717" s="293"/>
      <c r="G1717" s="294"/>
      <c r="L1717" s="295"/>
      <c r="M1717" s="295"/>
    </row>
    <row r="1718" spans="2:13" s="59" customFormat="1" x14ac:dyDescent="0.35">
      <c r="B1718" s="291"/>
      <c r="C1718" s="292"/>
      <c r="D1718" s="292"/>
      <c r="E1718" s="321"/>
      <c r="F1718" s="293"/>
      <c r="G1718" s="294"/>
      <c r="L1718" s="295"/>
      <c r="M1718" s="295"/>
    </row>
    <row r="1719" spans="2:13" s="59" customFormat="1" x14ac:dyDescent="0.35">
      <c r="B1719" s="291"/>
      <c r="C1719" s="292"/>
      <c r="D1719" s="292"/>
      <c r="E1719" s="321"/>
      <c r="F1719" s="293"/>
      <c r="G1719" s="294"/>
      <c r="L1719" s="295"/>
      <c r="M1719" s="295"/>
    </row>
    <row r="1720" spans="2:13" s="59" customFormat="1" x14ac:dyDescent="0.35">
      <c r="B1720" s="291"/>
      <c r="C1720" s="292"/>
      <c r="D1720" s="292"/>
      <c r="E1720" s="321"/>
      <c r="F1720" s="293"/>
      <c r="G1720" s="294"/>
      <c r="L1720" s="295"/>
      <c r="M1720" s="295"/>
    </row>
    <row r="1721" spans="2:13" s="59" customFormat="1" x14ac:dyDescent="0.35">
      <c r="B1721" s="291"/>
      <c r="C1721" s="292"/>
      <c r="D1721" s="292"/>
      <c r="E1721" s="321"/>
      <c r="F1721" s="293"/>
      <c r="G1721" s="294"/>
      <c r="L1721" s="295"/>
      <c r="M1721" s="295"/>
    </row>
    <row r="1722" spans="2:13" s="59" customFormat="1" x14ac:dyDescent="0.35">
      <c r="B1722" s="291"/>
      <c r="C1722" s="292"/>
      <c r="D1722" s="292"/>
      <c r="E1722" s="321"/>
      <c r="F1722" s="293"/>
      <c r="G1722" s="294"/>
      <c r="L1722" s="295"/>
      <c r="M1722" s="295"/>
    </row>
    <row r="1723" spans="2:13" s="59" customFormat="1" x14ac:dyDescent="0.35">
      <c r="B1723" s="291"/>
      <c r="C1723" s="292"/>
      <c r="D1723" s="292"/>
      <c r="E1723" s="321"/>
      <c r="F1723" s="293"/>
      <c r="G1723" s="294"/>
      <c r="L1723" s="295"/>
      <c r="M1723" s="295"/>
    </row>
    <row r="1724" spans="2:13" s="59" customFormat="1" x14ac:dyDescent="0.35">
      <c r="B1724" s="291"/>
      <c r="C1724" s="292"/>
      <c r="D1724" s="292"/>
      <c r="E1724" s="321"/>
      <c r="F1724" s="293"/>
      <c r="G1724" s="294"/>
      <c r="L1724" s="295"/>
      <c r="M1724" s="295"/>
    </row>
    <row r="1725" spans="2:13" s="59" customFormat="1" x14ac:dyDescent="0.35">
      <c r="B1725" s="291"/>
      <c r="C1725" s="292"/>
      <c r="D1725" s="292"/>
      <c r="E1725" s="321"/>
      <c r="F1725" s="293"/>
      <c r="G1725" s="294"/>
      <c r="L1725" s="295"/>
      <c r="M1725" s="295"/>
    </row>
    <row r="1726" spans="2:13" s="59" customFormat="1" x14ac:dyDescent="0.35">
      <c r="B1726" s="291"/>
      <c r="C1726" s="292"/>
      <c r="D1726" s="292"/>
      <c r="E1726" s="321"/>
      <c r="F1726" s="293"/>
      <c r="G1726" s="294"/>
      <c r="L1726" s="295"/>
      <c r="M1726" s="295"/>
    </row>
    <row r="1727" spans="2:13" s="59" customFormat="1" x14ac:dyDescent="0.35">
      <c r="B1727" s="291"/>
      <c r="C1727" s="292"/>
      <c r="D1727" s="292"/>
      <c r="E1727" s="321"/>
      <c r="F1727" s="293"/>
      <c r="G1727" s="294"/>
      <c r="L1727" s="295"/>
      <c r="M1727" s="295"/>
    </row>
    <row r="1728" spans="2:13" s="59" customFormat="1" x14ac:dyDescent="0.35">
      <c r="B1728" s="291"/>
      <c r="C1728" s="292"/>
      <c r="D1728" s="292"/>
      <c r="E1728" s="321"/>
      <c r="F1728" s="293"/>
      <c r="G1728" s="294"/>
      <c r="L1728" s="295"/>
      <c r="M1728" s="295"/>
    </row>
    <row r="1729" spans="2:13" s="59" customFormat="1" x14ac:dyDescent="0.35">
      <c r="B1729" s="291"/>
      <c r="C1729" s="292"/>
      <c r="D1729" s="292"/>
      <c r="E1729" s="321"/>
      <c r="F1729" s="293"/>
      <c r="G1729" s="294"/>
      <c r="L1729" s="295"/>
      <c r="M1729" s="295"/>
    </row>
    <row r="1730" spans="2:13" s="59" customFormat="1" x14ac:dyDescent="0.35">
      <c r="B1730" s="291"/>
      <c r="C1730" s="292"/>
      <c r="D1730" s="292"/>
      <c r="E1730" s="321"/>
      <c r="F1730" s="293"/>
      <c r="G1730" s="294"/>
      <c r="L1730" s="295"/>
      <c r="M1730" s="295"/>
    </row>
    <row r="1731" spans="2:13" s="59" customFormat="1" x14ac:dyDescent="0.35">
      <c r="B1731" s="291"/>
      <c r="C1731" s="292"/>
      <c r="D1731" s="292"/>
      <c r="E1731" s="321"/>
      <c r="F1731" s="293"/>
      <c r="G1731" s="294"/>
      <c r="L1731" s="295"/>
      <c r="M1731" s="295"/>
    </row>
    <row r="1732" spans="2:13" s="59" customFormat="1" x14ac:dyDescent="0.35">
      <c r="B1732" s="291"/>
      <c r="C1732" s="292"/>
      <c r="D1732" s="292"/>
      <c r="E1732" s="321"/>
      <c r="F1732" s="293"/>
      <c r="G1732" s="294"/>
      <c r="L1732" s="295"/>
      <c r="M1732" s="295"/>
    </row>
    <row r="1733" spans="2:13" s="59" customFormat="1" x14ac:dyDescent="0.35">
      <c r="B1733" s="291"/>
      <c r="C1733" s="292"/>
      <c r="D1733" s="292"/>
      <c r="E1733" s="321"/>
      <c r="F1733" s="293"/>
      <c r="G1733" s="294"/>
      <c r="L1733" s="295"/>
      <c r="M1733" s="295"/>
    </row>
    <row r="1734" spans="2:13" s="59" customFormat="1" x14ac:dyDescent="0.35">
      <c r="B1734" s="291"/>
      <c r="C1734" s="292"/>
      <c r="D1734" s="292"/>
      <c r="E1734" s="321"/>
      <c r="F1734" s="293"/>
      <c r="G1734" s="294"/>
      <c r="L1734" s="295"/>
      <c r="M1734" s="295"/>
    </row>
    <row r="1735" spans="2:13" s="59" customFormat="1" x14ac:dyDescent="0.35">
      <c r="B1735" s="291"/>
      <c r="C1735" s="292"/>
      <c r="D1735" s="292"/>
      <c r="E1735" s="321"/>
      <c r="F1735" s="293"/>
      <c r="G1735" s="294"/>
      <c r="L1735" s="295"/>
      <c r="M1735" s="295"/>
    </row>
    <row r="1736" spans="2:13" s="59" customFormat="1" x14ac:dyDescent="0.35">
      <c r="B1736" s="291"/>
      <c r="C1736" s="292"/>
      <c r="D1736" s="292"/>
      <c r="E1736" s="321"/>
      <c r="F1736" s="293"/>
      <c r="G1736" s="294"/>
      <c r="L1736" s="295"/>
      <c r="M1736" s="295"/>
    </row>
    <row r="1737" spans="2:13" s="59" customFormat="1" x14ac:dyDescent="0.35">
      <c r="B1737" s="291"/>
      <c r="C1737" s="292"/>
      <c r="D1737" s="292"/>
      <c r="E1737" s="321"/>
      <c r="F1737" s="293"/>
      <c r="G1737" s="294"/>
      <c r="L1737" s="295"/>
      <c r="M1737" s="295"/>
    </row>
    <row r="1738" spans="2:13" s="59" customFormat="1" x14ac:dyDescent="0.35">
      <c r="B1738" s="291"/>
      <c r="C1738" s="292"/>
      <c r="D1738" s="292"/>
      <c r="E1738" s="321"/>
      <c r="F1738" s="293"/>
      <c r="G1738" s="294"/>
      <c r="L1738" s="295"/>
      <c r="M1738" s="295"/>
    </row>
    <row r="1739" spans="2:13" s="59" customFormat="1" x14ac:dyDescent="0.35">
      <c r="B1739" s="291"/>
      <c r="C1739" s="292"/>
      <c r="D1739" s="292"/>
      <c r="E1739" s="321"/>
      <c r="F1739" s="293"/>
      <c r="G1739" s="294"/>
      <c r="L1739" s="295"/>
      <c r="M1739" s="295"/>
    </row>
    <row r="1740" spans="2:13" s="59" customFormat="1" x14ac:dyDescent="0.35">
      <c r="B1740" s="291"/>
      <c r="C1740" s="292"/>
      <c r="D1740" s="292"/>
      <c r="E1740" s="321"/>
      <c r="F1740" s="293"/>
      <c r="G1740" s="294"/>
      <c r="L1740" s="295"/>
      <c r="M1740" s="295"/>
    </row>
    <row r="1741" spans="2:13" s="59" customFormat="1" x14ac:dyDescent="0.35">
      <c r="B1741" s="291"/>
      <c r="C1741" s="292"/>
      <c r="D1741" s="292"/>
      <c r="E1741" s="321"/>
      <c r="F1741" s="293"/>
      <c r="G1741" s="294"/>
      <c r="L1741" s="295"/>
      <c r="M1741" s="295"/>
    </row>
    <row r="1742" spans="2:13" s="59" customFormat="1" x14ac:dyDescent="0.35">
      <c r="B1742" s="291"/>
      <c r="C1742" s="292"/>
      <c r="D1742" s="292"/>
      <c r="E1742" s="321"/>
      <c r="F1742" s="293"/>
      <c r="G1742" s="294"/>
      <c r="L1742" s="295"/>
      <c r="M1742" s="295"/>
    </row>
    <row r="1743" spans="2:13" s="59" customFormat="1" x14ac:dyDescent="0.35">
      <c r="B1743" s="291"/>
      <c r="C1743" s="292"/>
      <c r="D1743" s="292"/>
      <c r="E1743" s="321"/>
      <c r="F1743" s="293"/>
      <c r="G1743" s="294"/>
      <c r="L1743" s="295"/>
      <c r="M1743" s="295"/>
    </row>
    <row r="1744" spans="2:13" s="59" customFormat="1" x14ac:dyDescent="0.35">
      <c r="B1744" s="291"/>
      <c r="C1744" s="292"/>
      <c r="D1744" s="292"/>
      <c r="E1744" s="321"/>
      <c r="F1744" s="293"/>
      <c r="G1744" s="294"/>
      <c r="L1744" s="295"/>
      <c r="M1744" s="295"/>
    </row>
    <row r="1745" spans="2:13" s="59" customFormat="1" x14ac:dyDescent="0.35">
      <c r="B1745" s="291"/>
      <c r="C1745" s="292"/>
      <c r="D1745" s="292"/>
      <c r="E1745" s="321"/>
      <c r="F1745" s="293"/>
      <c r="G1745" s="294"/>
      <c r="L1745" s="295"/>
      <c r="M1745" s="295"/>
    </row>
    <row r="1746" spans="2:13" s="59" customFormat="1" x14ac:dyDescent="0.35">
      <c r="B1746" s="291"/>
      <c r="C1746" s="292"/>
      <c r="D1746" s="292"/>
      <c r="E1746" s="321"/>
      <c r="F1746" s="293"/>
      <c r="G1746" s="294"/>
      <c r="L1746" s="295"/>
      <c r="M1746" s="295"/>
    </row>
    <row r="1747" spans="2:13" s="59" customFormat="1" x14ac:dyDescent="0.35">
      <c r="B1747" s="291"/>
      <c r="C1747" s="292"/>
      <c r="D1747" s="292"/>
      <c r="E1747" s="321"/>
      <c r="F1747" s="293"/>
      <c r="G1747" s="294"/>
      <c r="L1747" s="295"/>
      <c r="M1747" s="295"/>
    </row>
    <row r="1748" spans="2:13" s="59" customFormat="1" x14ac:dyDescent="0.35">
      <c r="B1748" s="291"/>
      <c r="C1748" s="292"/>
      <c r="D1748" s="292"/>
      <c r="E1748" s="321"/>
      <c r="F1748" s="293"/>
      <c r="G1748" s="294"/>
      <c r="L1748" s="295"/>
      <c r="M1748" s="295"/>
    </row>
    <row r="1749" spans="2:13" s="59" customFormat="1" x14ac:dyDescent="0.35">
      <c r="B1749" s="291"/>
      <c r="C1749" s="292"/>
      <c r="D1749" s="292"/>
      <c r="E1749" s="321"/>
      <c r="F1749" s="293"/>
      <c r="G1749" s="294"/>
      <c r="L1749" s="295"/>
      <c r="M1749" s="295"/>
    </row>
    <row r="1750" spans="2:13" s="59" customFormat="1" x14ac:dyDescent="0.35">
      <c r="B1750" s="291"/>
      <c r="C1750" s="292"/>
      <c r="D1750" s="292"/>
      <c r="E1750" s="321"/>
      <c r="F1750" s="293"/>
      <c r="G1750" s="294"/>
      <c r="L1750" s="295"/>
      <c r="M1750" s="295"/>
    </row>
    <row r="1751" spans="2:13" s="59" customFormat="1" x14ac:dyDescent="0.35">
      <c r="B1751" s="291"/>
      <c r="C1751" s="292"/>
      <c r="D1751" s="292"/>
      <c r="E1751" s="321"/>
      <c r="F1751" s="293"/>
      <c r="G1751" s="294"/>
      <c r="L1751" s="295"/>
      <c r="M1751" s="295"/>
    </row>
    <row r="1752" spans="2:13" s="59" customFormat="1" x14ac:dyDescent="0.35">
      <c r="B1752" s="291"/>
      <c r="C1752" s="292"/>
      <c r="D1752" s="292"/>
      <c r="E1752" s="321"/>
      <c r="F1752" s="293"/>
      <c r="G1752" s="294"/>
      <c r="L1752" s="295"/>
      <c r="M1752" s="295"/>
    </row>
    <row r="1753" spans="2:13" s="59" customFormat="1" x14ac:dyDescent="0.35">
      <c r="B1753" s="291"/>
      <c r="C1753" s="292"/>
      <c r="D1753" s="292"/>
      <c r="E1753" s="321"/>
      <c r="F1753" s="293"/>
      <c r="G1753" s="294"/>
      <c r="L1753" s="295"/>
      <c r="M1753" s="295"/>
    </row>
    <row r="1754" spans="2:13" s="59" customFormat="1" x14ac:dyDescent="0.35">
      <c r="B1754" s="291"/>
      <c r="C1754" s="292"/>
      <c r="D1754" s="292"/>
      <c r="E1754" s="321"/>
      <c r="F1754" s="293"/>
      <c r="G1754" s="294"/>
      <c r="L1754" s="295"/>
      <c r="M1754" s="295"/>
    </row>
    <row r="1755" spans="2:13" s="59" customFormat="1" x14ac:dyDescent="0.35">
      <c r="B1755" s="291"/>
      <c r="C1755" s="292"/>
      <c r="D1755" s="292"/>
      <c r="E1755" s="321"/>
      <c r="F1755" s="293"/>
      <c r="G1755" s="294"/>
      <c r="L1755" s="295"/>
      <c r="M1755" s="295"/>
    </row>
    <row r="1756" spans="2:13" s="59" customFormat="1" x14ac:dyDescent="0.35">
      <c r="B1756" s="291"/>
      <c r="C1756" s="292"/>
      <c r="D1756" s="292"/>
      <c r="E1756" s="321"/>
      <c r="F1756" s="293"/>
      <c r="G1756" s="294"/>
      <c r="L1756" s="295"/>
      <c r="M1756" s="295"/>
    </row>
    <row r="1757" spans="2:13" s="59" customFormat="1" x14ac:dyDescent="0.35">
      <c r="B1757" s="291"/>
      <c r="C1757" s="292"/>
      <c r="D1757" s="292"/>
      <c r="E1757" s="321"/>
      <c r="F1757" s="293"/>
      <c r="G1757" s="294"/>
      <c r="L1757" s="295"/>
      <c r="M1757" s="295"/>
    </row>
    <row r="1758" spans="2:13" s="59" customFormat="1" x14ac:dyDescent="0.35">
      <c r="B1758" s="291"/>
      <c r="C1758" s="292"/>
      <c r="D1758" s="292"/>
      <c r="E1758" s="321"/>
      <c r="F1758" s="293"/>
      <c r="G1758" s="294"/>
      <c r="L1758" s="295"/>
      <c r="M1758" s="295"/>
    </row>
    <row r="1759" spans="2:13" s="59" customFormat="1" x14ac:dyDescent="0.35">
      <c r="B1759" s="291"/>
      <c r="C1759" s="292"/>
      <c r="D1759" s="292"/>
      <c r="E1759" s="321"/>
      <c r="F1759" s="293"/>
      <c r="G1759" s="294"/>
      <c r="L1759" s="295"/>
      <c r="M1759" s="295"/>
    </row>
    <row r="1760" spans="2:13" s="59" customFormat="1" x14ac:dyDescent="0.35">
      <c r="B1760" s="291"/>
      <c r="C1760" s="292"/>
      <c r="D1760" s="292"/>
      <c r="E1760" s="321"/>
      <c r="F1760" s="293"/>
      <c r="G1760" s="294"/>
      <c r="L1760" s="295"/>
      <c r="M1760" s="295"/>
    </row>
    <row r="1761" spans="2:13" s="59" customFormat="1" x14ac:dyDescent="0.35">
      <c r="B1761" s="291"/>
      <c r="C1761" s="292"/>
      <c r="D1761" s="292"/>
      <c r="E1761" s="321"/>
      <c r="F1761" s="293"/>
      <c r="G1761" s="294"/>
      <c r="L1761" s="295"/>
      <c r="M1761" s="295"/>
    </row>
    <row r="1762" spans="2:13" s="59" customFormat="1" x14ac:dyDescent="0.35">
      <c r="B1762" s="291"/>
      <c r="C1762" s="292"/>
      <c r="D1762" s="292"/>
      <c r="E1762" s="321"/>
      <c r="F1762" s="293"/>
      <c r="G1762" s="294"/>
      <c r="L1762" s="295"/>
      <c r="M1762" s="295"/>
    </row>
    <row r="1763" spans="2:13" s="59" customFormat="1" x14ac:dyDescent="0.35">
      <c r="B1763" s="291"/>
      <c r="C1763" s="292"/>
      <c r="D1763" s="292"/>
      <c r="E1763" s="321"/>
      <c r="F1763" s="293"/>
      <c r="G1763" s="294"/>
      <c r="L1763" s="295"/>
      <c r="M1763" s="295"/>
    </row>
    <row r="1764" spans="2:13" s="59" customFormat="1" x14ac:dyDescent="0.35">
      <c r="B1764" s="291"/>
      <c r="C1764" s="292"/>
      <c r="D1764" s="292"/>
      <c r="E1764" s="321"/>
      <c r="F1764" s="293"/>
      <c r="G1764" s="294"/>
      <c r="L1764" s="295"/>
      <c r="M1764" s="295"/>
    </row>
    <row r="1765" spans="2:13" s="59" customFormat="1" x14ac:dyDescent="0.35">
      <c r="B1765" s="291"/>
      <c r="C1765" s="292"/>
      <c r="D1765" s="292"/>
      <c r="E1765" s="321"/>
      <c r="F1765" s="293"/>
      <c r="G1765" s="294"/>
      <c r="L1765" s="295"/>
      <c r="M1765" s="295"/>
    </row>
    <row r="1766" spans="2:13" s="59" customFormat="1" x14ac:dyDescent="0.35">
      <c r="B1766" s="291"/>
      <c r="C1766" s="292"/>
      <c r="D1766" s="292"/>
      <c r="E1766" s="321"/>
      <c r="F1766" s="293"/>
      <c r="G1766" s="294"/>
      <c r="L1766" s="295"/>
      <c r="M1766" s="295"/>
    </row>
    <row r="1767" spans="2:13" s="59" customFormat="1" x14ac:dyDescent="0.35">
      <c r="B1767" s="291"/>
      <c r="C1767" s="292"/>
      <c r="D1767" s="292"/>
      <c r="E1767" s="321"/>
      <c r="F1767" s="293"/>
      <c r="G1767" s="294"/>
      <c r="L1767" s="295"/>
      <c r="M1767" s="295"/>
    </row>
    <row r="1768" spans="2:13" s="59" customFormat="1" x14ac:dyDescent="0.35">
      <c r="B1768" s="291"/>
      <c r="C1768" s="292"/>
      <c r="D1768" s="292"/>
      <c r="E1768" s="321"/>
      <c r="F1768" s="293"/>
      <c r="G1768" s="294"/>
      <c r="L1768" s="295"/>
      <c r="M1768" s="295"/>
    </row>
    <row r="1769" spans="2:13" s="59" customFormat="1" x14ac:dyDescent="0.35">
      <c r="B1769" s="291"/>
      <c r="C1769" s="292"/>
      <c r="D1769" s="292"/>
      <c r="E1769" s="321"/>
      <c r="F1769" s="293"/>
      <c r="G1769" s="294"/>
      <c r="L1769" s="295"/>
      <c r="M1769" s="295"/>
    </row>
    <row r="1770" spans="2:13" s="59" customFormat="1" x14ac:dyDescent="0.35">
      <c r="B1770" s="291"/>
      <c r="C1770" s="292"/>
      <c r="D1770" s="292"/>
      <c r="E1770" s="321"/>
      <c r="F1770" s="293"/>
      <c r="G1770" s="294"/>
      <c r="L1770" s="295"/>
      <c r="M1770" s="295"/>
    </row>
    <row r="1771" spans="2:13" s="59" customFormat="1" x14ac:dyDescent="0.35">
      <c r="B1771" s="291"/>
      <c r="C1771" s="292"/>
      <c r="D1771" s="292"/>
      <c r="E1771" s="321"/>
      <c r="F1771" s="293"/>
      <c r="G1771" s="294"/>
      <c r="L1771" s="295"/>
      <c r="M1771" s="295"/>
    </row>
    <row r="1772" spans="2:13" s="59" customFormat="1" x14ac:dyDescent="0.35">
      <c r="B1772" s="291"/>
      <c r="C1772" s="292"/>
      <c r="D1772" s="292"/>
      <c r="E1772" s="321"/>
      <c r="F1772" s="293"/>
      <c r="G1772" s="294"/>
      <c r="L1772" s="295"/>
      <c r="M1772" s="295"/>
    </row>
    <row r="1773" spans="2:13" s="59" customFormat="1" x14ac:dyDescent="0.35">
      <c r="B1773" s="291"/>
      <c r="C1773" s="292"/>
      <c r="D1773" s="292"/>
      <c r="E1773" s="321"/>
      <c r="F1773" s="293"/>
      <c r="G1773" s="294"/>
      <c r="L1773" s="295"/>
      <c r="M1773" s="295"/>
    </row>
    <row r="1774" spans="2:13" s="59" customFormat="1" x14ac:dyDescent="0.35">
      <c r="B1774" s="291"/>
      <c r="C1774" s="292"/>
      <c r="D1774" s="292"/>
      <c r="E1774" s="321"/>
      <c r="F1774" s="293"/>
      <c r="G1774" s="294"/>
      <c r="L1774" s="295"/>
      <c r="M1774" s="295"/>
    </row>
    <row r="1775" spans="2:13" s="59" customFormat="1" x14ac:dyDescent="0.35">
      <c r="B1775" s="291"/>
      <c r="C1775" s="292"/>
      <c r="D1775" s="292"/>
      <c r="E1775" s="321"/>
      <c r="F1775" s="293"/>
      <c r="G1775" s="294"/>
      <c r="L1775" s="295"/>
      <c r="M1775" s="295"/>
    </row>
    <row r="1776" spans="2:13" s="59" customFormat="1" x14ac:dyDescent="0.35">
      <c r="B1776" s="291"/>
      <c r="C1776" s="292"/>
      <c r="D1776" s="292"/>
      <c r="E1776" s="321"/>
      <c r="F1776" s="293"/>
      <c r="G1776" s="294"/>
      <c r="L1776" s="295"/>
      <c r="M1776" s="295"/>
    </row>
    <row r="1777" spans="2:13" s="59" customFormat="1" x14ac:dyDescent="0.35">
      <c r="B1777" s="291"/>
      <c r="C1777" s="292"/>
      <c r="D1777" s="292"/>
      <c r="E1777" s="321"/>
      <c r="F1777" s="293"/>
      <c r="G1777" s="294"/>
      <c r="L1777" s="295"/>
      <c r="M1777" s="295"/>
    </row>
    <row r="1778" spans="2:13" s="59" customFormat="1" x14ac:dyDescent="0.35">
      <c r="B1778" s="291"/>
      <c r="C1778" s="292"/>
      <c r="D1778" s="292"/>
      <c r="E1778" s="321"/>
      <c r="F1778" s="293"/>
      <c r="G1778" s="294"/>
      <c r="L1778" s="295"/>
      <c r="M1778" s="295"/>
    </row>
    <row r="1779" spans="2:13" s="59" customFormat="1" x14ac:dyDescent="0.35">
      <c r="B1779" s="291"/>
      <c r="C1779" s="292"/>
      <c r="D1779" s="292"/>
      <c r="E1779" s="321"/>
      <c r="F1779" s="293"/>
      <c r="G1779" s="294"/>
      <c r="L1779" s="295"/>
      <c r="M1779" s="295"/>
    </row>
    <row r="1780" spans="2:13" s="59" customFormat="1" x14ac:dyDescent="0.35">
      <c r="B1780" s="291"/>
      <c r="C1780" s="292"/>
      <c r="D1780" s="292"/>
      <c r="E1780" s="321"/>
      <c r="F1780" s="293"/>
      <c r="G1780" s="294"/>
      <c r="L1780" s="295"/>
      <c r="M1780" s="295"/>
    </row>
    <row r="1781" spans="2:13" s="59" customFormat="1" x14ac:dyDescent="0.35">
      <c r="B1781" s="291"/>
      <c r="C1781" s="292"/>
      <c r="D1781" s="292"/>
      <c r="E1781" s="321"/>
      <c r="F1781" s="293"/>
      <c r="G1781" s="294"/>
      <c r="L1781" s="295"/>
      <c r="M1781" s="295"/>
    </row>
    <row r="1782" spans="2:13" s="59" customFormat="1" x14ac:dyDescent="0.35">
      <c r="B1782" s="291"/>
      <c r="C1782" s="292"/>
      <c r="D1782" s="292"/>
      <c r="E1782" s="321"/>
      <c r="F1782" s="293"/>
      <c r="G1782" s="294"/>
      <c r="L1782" s="295"/>
      <c r="M1782" s="295"/>
    </row>
    <row r="1783" spans="2:13" s="59" customFormat="1" x14ac:dyDescent="0.35">
      <c r="B1783" s="291"/>
      <c r="C1783" s="292"/>
      <c r="D1783" s="292"/>
      <c r="E1783" s="321"/>
      <c r="F1783" s="293"/>
      <c r="G1783" s="294"/>
      <c r="L1783" s="295"/>
      <c r="M1783" s="295"/>
    </row>
    <row r="1784" spans="2:13" s="59" customFormat="1" x14ac:dyDescent="0.35">
      <c r="B1784" s="291"/>
      <c r="C1784" s="292"/>
      <c r="D1784" s="292"/>
      <c r="E1784" s="321"/>
      <c r="F1784" s="293"/>
      <c r="G1784" s="294"/>
      <c r="L1784" s="295"/>
      <c r="M1784" s="295"/>
    </row>
    <row r="1785" spans="2:13" s="59" customFormat="1" x14ac:dyDescent="0.35">
      <c r="B1785" s="291"/>
      <c r="C1785" s="292"/>
      <c r="D1785" s="292"/>
      <c r="E1785" s="321"/>
      <c r="F1785" s="293"/>
      <c r="G1785" s="294"/>
      <c r="L1785" s="295"/>
      <c r="M1785" s="295"/>
    </row>
    <row r="1786" spans="2:13" s="59" customFormat="1" x14ac:dyDescent="0.35">
      <c r="B1786" s="291"/>
      <c r="C1786" s="292"/>
      <c r="D1786" s="292"/>
      <c r="E1786" s="321"/>
      <c r="F1786" s="293"/>
      <c r="G1786" s="294"/>
      <c r="L1786" s="295"/>
      <c r="M1786" s="295"/>
    </row>
    <row r="1787" spans="2:13" s="59" customFormat="1" x14ac:dyDescent="0.35">
      <c r="B1787" s="291"/>
      <c r="C1787" s="292"/>
      <c r="D1787" s="292"/>
      <c r="E1787" s="321"/>
      <c r="F1787" s="293"/>
      <c r="G1787" s="294"/>
      <c r="L1787" s="295"/>
      <c r="M1787" s="295"/>
    </row>
    <row r="1788" spans="2:13" s="59" customFormat="1" x14ac:dyDescent="0.35">
      <c r="B1788" s="291"/>
      <c r="C1788" s="292"/>
      <c r="D1788" s="292"/>
      <c r="E1788" s="321"/>
      <c r="F1788" s="293"/>
      <c r="G1788" s="294"/>
      <c r="L1788" s="295"/>
      <c r="M1788" s="295"/>
    </row>
    <row r="1789" spans="2:13" s="59" customFormat="1" x14ac:dyDescent="0.35">
      <c r="B1789" s="291"/>
      <c r="C1789" s="292"/>
      <c r="D1789" s="292"/>
      <c r="E1789" s="321"/>
      <c r="F1789" s="293"/>
      <c r="G1789" s="294"/>
      <c r="L1789" s="295"/>
      <c r="M1789" s="295"/>
    </row>
    <row r="1790" spans="2:13" s="59" customFormat="1" x14ac:dyDescent="0.35">
      <c r="B1790" s="291"/>
      <c r="C1790" s="292"/>
      <c r="D1790" s="292"/>
      <c r="E1790" s="321"/>
      <c r="F1790" s="293"/>
      <c r="G1790" s="294"/>
      <c r="L1790" s="295"/>
      <c r="M1790" s="295"/>
    </row>
    <row r="1791" spans="2:13" s="59" customFormat="1" x14ac:dyDescent="0.35">
      <c r="B1791" s="291"/>
      <c r="C1791" s="292"/>
      <c r="D1791" s="292"/>
      <c r="E1791" s="321"/>
      <c r="F1791" s="293"/>
      <c r="G1791" s="294"/>
      <c r="L1791" s="295"/>
      <c r="M1791" s="295"/>
    </row>
    <row r="1792" spans="2:13" s="59" customFormat="1" x14ac:dyDescent="0.35">
      <c r="B1792" s="291"/>
      <c r="C1792" s="292"/>
      <c r="D1792" s="292"/>
      <c r="E1792" s="321"/>
      <c r="F1792" s="293"/>
      <c r="G1792" s="294"/>
      <c r="L1792" s="295"/>
      <c r="M1792" s="295"/>
    </row>
    <row r="1793" spans="2:13" s="59" customFormat="1" x14ac:dyDescent="0.35">
      <c r="B1793" s="291"/>
      <c r="C1793" s="292"/>
      <c r="D1793" s="292"/>
      <c r="E1793" s="321"/>
      <c r="F1793" s="293"/>
      <c r="G1793" s="294"/>
      <c r="L1793" s="295"/>
      <c r="M1793" s="295"/>
    </row>
    <row r="1794" spans="2:13" s="59" customFormat="1" x14ac:dyDescent="0.35">
      <c r="B1794" s="291"/>
      <c r="C1794" s="292"/>
      <c r="D1794" s="292"/>
      <c r="E1794" s="321"/>
      <c r="F1794" s="293"/>
      <c r="G1794" s="294"/>
      <c r="L1794" s="295"/>
      <c r="M1794" s="295"/>
    </row>
    <row r="1795" spans="2:13" s="59" customFormat="1" x14ac:dyDescent="0.35">
      <c r="B1795" s="291"/>
      <c r="C1795" s="292"/>
      <c r="D1795" s="292"/>
      <c r="E1795" s="321"/>
      <c r="F1795" s="293"/>
      <c r="G1795" s="294"/>
      <c r="L1795" s="295"/>
      <c r="M1795" s="295"/>
    </row>
    <row r="1796" spans="2:13" s="59" customFormat="1" x14ac:dyDescent="0.35">
      <c r="B1796" s="291"/>
      <c r="C1796" s="292"/>
      <c r="D1796" s="292"/>
      <c r="E1796" s="321"/>
      <c r="F1796" s="293"/>
      <c r="G1796" s="294"/>
      <c r="L1796" s="295"/>
      <c r="M1796" s="295"/>
    </row>
    <row r="1797" spans="2:13" s="59" customFormat="1" x14ac:dyDescent="0.35">
      <c r="B1797" s="291"/>
      <c r="C1797" s="292"/>
      <c r="D1797" s="292"/>
      <c r="E1797" s="321"/>
      <c r="F1797" s="293"/>
      <c r="G1797" s="294"/>
      <c r="L1797" s="295"/>
      <c r="M1797" s="295"/>
    </row>
    <row r="1798" spans="2:13" s="59" customFormat="1" x14ac:dyDescent="0.35">
      <c r="B1798" s="291"/>
      <c r="C1798" s="292"/>
      <c r="D1798" s="292"/>
      <c r="E1798" s="321"/>
      <c r="F1798" s="293"/>
      <c r="G1798" s="294"/>
      <c r="L1798" s="295"/>
      <c r="M1798" s="295"/>
    </row>
    <row r="1799" spans="2:13" s="59" customFormat="1" x14ac:dyDescent="0.35">
      <c r="B1799" s="291"/>
      <c r="C1799" s="292"/>
      <c r="D1799" s="292"/>
      <c r="E1799" s="321"/>
      <c r="F1799" s="293"/>
      <c r="G1799" s="294"/>
      <c r="L1799" s="295"/>
      <c r="M1799" s="295"/>
    </row>
    <row r="1800" spans="2:13" s="59" customFormat="1" x14ac:dyDescent="0.35">
      <c r="B1800" s="291"/>
      <c r="C1800" s="292"/>
      <c r="D1800" s="292"/>
      <c r="E1800" s="321"/>
      <c r="F1800" s="293"/>
      <c r="G1800" s="294"/>
      <c r="L1800" s="295"/>
      <c r="M1800" s="295"/>
    </row>
    <row r="1801" spans="2:13" s="59" customFormat="1" x14ac:dyDescent="0.35">
      <c r="B1801" s="291"/>
      <c r="C1801" s="292"/>
      <c r="D1801" s="292"/>
      <c r="E1801" s="321"/>
      <c r="F1801" s="293"/>
      <c r="G1801" s="294"/>
      <c r="L1801" s="295"/>
      <c r="M1801" s="295"/>
    </row>
    <row r="1802" spans="2:13" s="59" customFormat="1" x14ac:dyDescent="0.35">
      <c r="B1802" s="291"/>
      <c r="C1802" s="292"/>
      <c r="D1802" s="292"/>
      <c r="E1802" s="321"/>
      <c r="F1802" s="293"/>
      <c r="G1802" s="294"/>
      <c r="L1802" s="295"/>
      <c r="M1802" s="295"/>
    </row>
    <row r="1803" spans="2:13" s="59" customFormat="1" x14ac:dyDescent="0.35">
      <c r="B1803" s="291"/>
      <c r="C1803" s="292"/>
      <c r="D1803" s="292"/>
      <c r="E1803" s="321"/>
      <c r="F1803" s="293"/>
      <c r="G1803" s="294"/>
      <c r="L1803" s="295"/>
      <c r="M1803" s="295"/>
    </row>
    <row r="1804" spans="2:13" s="59" customFormat="1" x14ac:dyDescent="0.35">
      <c r="B1804" s="291"/>
      <c r="C1804" s="292"/>
      <c r="D1804" s="292"/>
      <c r="E1804" s="321"/>
      <c r="F1804" s="293"/>
      <c r="G1804" s="294"/>
      <c r="L1804" s="295"/>
      <c r="M1804" s="295"/>
    </row>
    <row r="1805" spans="2:13" s="59" customFormat="1" x14ac:dyDescent="0.35">
      <c r="B1805" s="291"/>
      <c r="C1805" s="292"/>
      <c r="D1805" s="292"/>
      <c r="E1805" s="321"/>
      <c r="F1805" s="293"/>
      <c r="G1805" s="294"/>
      <c r="L1805" s="295"/>
      <c r="M1805" s="295"/>
    </row>
    <row r="1806" spans="2:13" s="59" customFormat="1" x14ac:dyDescent="0.35">
      <c r="B1806" s="291"/>
      <c r="C1806" s="292"/>
      <c r="D1806" s="292"/>
      <c r="E1806" s="321"/>
      <c r="F1806" s="293"/>
      <c r="G1806" s="294"/>
      <c r="L1806" s="295"/>
      <c r="M1806" s="295"/>
    </row>
    <row r="1807" spans="2:13" s="59" customFormat="1" x14ac:dyDescent="0.35">
      <c r="B1807" s="291"/>
      <c r="C1807" s="292"/>
      <c r="D1807" s="292"/>
      <c r="E1807" s="321"/>
      <c r="F1807" s="293"/>
      <c r="G1807" s="294"/>
      <c r="L1807" s="295"/>
      <c r="M1807" s="295"/>
    </row>
    <row r="1808" spans="2:13" s="59" customFormat="1" x14ac:dyDescent="0.35">
      <c r="B1808" s="291"/>
      <c r="C1808" s="292"/>
      <c r="D1808" s="292"/>
      <c r="E1808" s="321"/>
      <c r="F1808" s="293"/>
      <c r="G1808" s="294"/>
      <c r="L1808" s="295"/>
      <c r="M1808" s="295"/>
    </row>
    <row r="1809" spans="2:13" s="59" customFormat="1" x14ac:dyDescent="0.35">
      <c r="B1809" s="291"/>
      <c r="C1809" s="292"/>
      <c r="D1809" s="292"/>
      <c r="E1809" s="321"/>
      <c r="F1809" s="293"/>
      <c r="G1809" s="294"/>
      <c r="L1809" s="295"/>
      <c r="M1809" s="295"/>
    </row>
    <row r="1810" spans="2:13" s="59" customFormat="1" x14ac:dyDescent="0.35">
      <c r="B1810" s="291"/>
      <c r="C1810" s="292"/>
      <c r="D1810" s="292"/>
      <c r="E1810" s="321"/>
      <c r="F1810" s="293"/>
      <c r="G1810" s="294"/>
      <c r="L1810" s="295"/>
      <c r="M1810" s="295"/>
    </row>
    <row r="1811" spans="2:13" s="59" customFormat="1" x14ac:dyDescent="0.35">
      <c r="B1811" s="291"/>
      <c r="C1811" s="292"/>
      <c r="D1811" s="292"/>
      <c r="E1811" s="321"/>
      <c r="F1811" s="293"/>
      <c r="G1811" s="294"/>
      <c r="L1811" s="295"/>
      <c r="M1811" s="295"/>
    </row>
    <row r="1812" spans="2:13" s="59" customFormat="1" x14ac:dyDescent="0.35">
      <c r="B1812" s="291"/>
      <c r="C1812" s="292"/>
      <c r="D1812" s="292"/>
      <c r="E1812" s="321"/>
      <c r="F1812" s="293"/>
      <c r="G1812" s="294"/>
      <c r="L1812" s="295"/>
      <c r="M1812" s="295"/>
    </row>
    <row r="1813" spans="2:13" s="59" customFormat="1" x14ac:dyDescent="0.35">
      <c r="B1813" s="291"/>
      <c r="C1813" s="292"/>
      <c r="D1813" s="292"/>
      <c r="E1813" s="321"/>
      <c r="F1813" s="293"/>
      <c r="G1813" s="294"/>
      <c r="L1813" s="295"/>
      <c r="M1813" s="295"/>
    </row>
    <row r="1814" spans="2:13" s="59" customFormat="1" x14ac:dyDescent="0.35">
      <c r="B1814" s="291"/>
      <c r="C1814" s="292"/>
      <c r="D1814" s="292"/>
      <c r="E1814" s="321"/>
      <c r="F1814" s="293"/>
      <c r="G1814" s="294"/>
      <c r="L1814" s="295"/>
      <c r="M1814" s="295"/>
    </row>
    <row r="1815" spans="2:13" s="59" customFormat="1" x14ac:dyDescent="0.35">
      <c r="B1815" s="291"/>
      <c r="C1815" s="292"/>
      <c r="D1815" s="292"/>
      <c r="E1815" s="321"/>
      <c r="F1815" s="293"/>
      <c r="G1815" s="294"/>
      <c r="L1815" s="295"/>
      <c r="M1815" s="295"/>
    </row>
    <row r="1816" spans="2:13" s="59" customFormat="1" x14ac:dyDescent="0.35">
      <c r="B1816" s="291"/>
      <c r="C1816" s="292"/>
      <c r="D1816" s="292"/>
      <c r="E1816" s="321"/>
      <c r="F1816" s="293"/>
      <c r="G1816" s="294"/>
      <c r="L1816" s="295"/>
      <c r="M1816" s="295"/>
    </row>
    <row r="1817" spans="2:13" s="59" customFormat="1" x14ac:dyDescent="0.35">
      <c r="B1817" s="291"/>
      <c r="C1817" s="292"/>
      <c r="D1817" s="292"/>
      <c r="E1817" s="321"/>
      <c r="F1817" s="293"/>
      <c r="G1817" s="294"/>
      <c r="L1817" s="295"/>
      <c r="M1817" s="295"/>
    </row>
    <row r="1818" spans="2:13" s="59" customFormat="1" x14ac:dyDescent="0.35">
      <c r="B1818" s="291"/>
      <c r="C1818" s="292"/>
      <c r="D1818" s="292"/>
      <c r="E1818" s="321"/>
      <c r="F1818" s="293"/>
      <c r="G1818" s="294"/>
      <c r="L1818" s="295"/>
      <c r="M1818" s="295"/>
    </row>
    <row r="1819" spans="2:13" s="59" customFormat="1" x14ac:dyDescent="0.35">
      <c r="B1819" s="291"/>
      <c r="C1819" s="292"/>
      <c r="D1819" s="292"/>
      <c r="E1819" s="321"/>
      <c r="F1819" s="293"/>
      <c r="G1819" s="294"/>
      <c r="L1819" s="295"/>
      <c r="M1819" s="295"/>
    </row>
    <row r="1820" spans="2:13" s="59" customFormat="1" x14ac:dyDescent="0.35">
      <c r="B1820" s="291"/>
      <c r="C1820" s="292"/>
      <c r="D1820" s="292"/>
      <c r="E1820" s="321"/>
      <c r="F1820" s="293"/>
      <c r="G1820" s="294"/>
      <c r="L1820" s="295"/>
      <c r="M1820" s="295"/>
    </row>
    <row r="1821" spans="2:13" s="59" customFormat="1" x14ac:dyDescent="0.35">
      <c r="B1821" s="291"/>
      <c r="C1821" s="292"/>
      <c r="D1821" s="292"/>
      <c r="E1821" s="321"/>
      <c r="F1821" s="293"/>
      <c r="G1821" s="294"/>
      <c r="L1821" s="295"/>
      <c r="M1821" s="295"/>
    </row>
    <row r="1822" spans="2:13" s="59" customFormat="1" x14ac:dyDescent="0.35">
      <c r="B1822" s="291"/>
      <c r="C1822" s="292"/>
      <c r="D1822" s="292"/>
      <c r="E1822" s="321"/>
      <c r="F1822" s="293"/>
      <c r="G1822" s="294"/>
      <c r="L1822" s="295"/>
      <c r="M1822" s="295"/>
    </row>
    <row r="1823" spans="2:13" s="59" customFormat="1" x14ac:dyDescent="0.35">
      <c r="B1823" s="291"/>
      <c r="C1823" s="292"/>
      <c r="D1823" s="292"/>
      <c r="E1823" s="321"/>
      <c r="F1823" s="293"/>
      <c r="G1823" s="294"/>
      <c r="L1823" s="295"/>
      <c r="M1823" s="295"/>
    </row>
    <row r="1824" spans="2:13" s="59" customFormat="1" x14ac:dyDescent="0.35">
      <c r="B1824" s="291"/>
      <c r="C1824" s="292"/>
      <c r="D1824" s="292"/>
      <c r="E1824" s="321"/>
      <c r="F1824" s="293"/>
      <c r="G1824" s="294"/>
      <c r="L1824" s="295"/>
      <c r="M1824" s="295"/>
    </row>
    <row r="1825" spans="2:13" s="59" customFormat="1" x14ac:dyDescent="0.35">
      <c r="B1825" s="291"/>
      <c r="C1825" s="292"/>
      <c r="D1825" s="292"/>
      <c r="E1825" s="321"/>
      <c r="F1825" s="293"/>
      <c r="G1825" s="294"/>
      <c r="L1825" s="295"/>
      <c r="M1825" s="295"/>
    </row>
    <row r="1826" spans="2:13" s="59" customFormat="1" x14ac:dyDescent="0.35">
      <c r="B1826" s="291"/>
      <c r="C1826" s="292"/>
      <c r="D1826" s="292"/>
      <c r="E1826" s="321"/>
      <c r="F1826" s="293"/>
      <c r="G1826" s="294"/>
      <c r="L1826" s="295"/>
      <c r="M1826" s="295"/>
    </row>
    <row r="1827" spans="2:13" s="59" customFormat="1" x14ac:dyDescent="0.35">
      <c r="B1827" s="291"/>
      <c r="C1827" s="292"/>
      <c r="D1827" s="292"/>
      <c r="E1827" s="321"/>
      <c r="F1827" s="293"/>
      <c r="G1827" s="294"/>
      <c r="L1827" s="295"/>
      <c r="M1827" s="295"/>
    </row>
    <row r="1828" spans="2:13" s="59" customFormat="1" x14ac:dyDescent="0.35">
      <c r="B1828" s="291"/>
      <c r="C1828" s="292"/>
      <c r="D1828" s="292"/>
      <c r="E1828" s="321"/>
      <c r="F1828" s="293"/>
      <c r="G1828" s="294"/>
      <c r="L1828" s="295"/>
      <c r="M1828" s="295"/>
    </row>
    <row r="1829" spans="2:13" s="59" customFormat="1" x14ac:dyDescent="0.35">
      <c r="B1829" s="291"/>
      <c r="C1829" s="292"/>
      <c r="D1829" s="292"/>
      <c r="E1829" s="321"/>
      <c r="F1829" s="293"/>
      <c r="G1829" s="294"/>
      <c r="L1829" s="295"/>
      <c r="M1829" s="295"/>
    </row>
    <row r="1830" spans="2:13" s="59" customFormat="1" x14ac:dyDescent="0.35">
      <c r="B1830" s="291"/>
      <c r="C1830" s="292"/>
      <c r="D1830" s="292"/>
      <c r="E1830" s="321"/>
      <c r="F1830" s="293"/>
      <c r="G1830" s="294"/>
      <c r="L1830" s="295"/>
      <c r="M1830" s="295"/>
    </row>
    <row r="1831" spans="2:13" s="59" customFormat="1" x14ac:dyDescent="0.35">
      <c r="B1831" s="291"/>
      <c r="C1831" s="292"/>
      <c r="D1831" s="292"/>
      <c r="E1831" s="321"/>
      <c r="F1831" s="293"/>
      <c r="G1831" s="294"/>
      <c r="L1831" s="295"/>
      <c r="M1831" s="295"/>
    </row>
    <row r="1832" spans="2:13" s="59" customFormat="1" x14ac:dyDescent="0.35">
      <c r="B1832" s="291"/>
      <c r="C1832" s="292"/>
      <c r="D1832" s="292"/>
      <c r="E1832" s="321"/>
      <c r="F1832" s="293"/>
      <c r="G1832" s="294"/>
      <c r="L1832" s="295"/>
      <c r="M1832" s="295"/>
    </row>
    <row r="1833" spans="2:13" s="59" customFormat="1" x14ac:dyDescent="0.35">
      <c r="B1833" s="291"/>
      <c r="C1833" s="292"/>
      <c r="D1833" s="292"/>
      <c r="E1833" s="321"/>
      <c r="F1833" s="293"/>
      <c r="G1833" s="294"/>
      <c r="L1833" s="295"/>
      <c r="M1833" s="295"/>
    </row>
    <row r="1834" spans="2:13" s="59" customFormat="1" x14ac:dyDescent="0.35">
      <c r="B1834" s="291"/>
      <c r="C1834" s="292"/>
      <c r="D1834" s="292"/>
      <c r="E1834" s="321"/>
      <c r="F1834" s="293"/>
      <c r="G1834" s="294"/>
      <c r="L1834" s="295"/>
      <c r="M1834" s="295"/>
    </row>
    <row r="1835" spans="2:13" s="59" customFormat="1" x14ac:dyDescent="0.35">
      <c r="B1835" s="291"/>
      <c r="C1835" s="292"/>
      <c r="D1835" s="292"/>
      <c r="E1835" s="321"/>
      <c r="F1835" s="293"/>
      <c r="G1835" s="294"/>
      <c r="L1835" s="295"/>
      <c r="M1835" s="295"/>
    </row>
    <row r="1836" spans="2:13" s="59" customFormat="1" x14ac:dyDescent="0.35">
      <c r="B1836" s="291"/>
      <c r="C1836" s="292"/>
      <c r="D1836" s="292"/>
      <c r="E1836" s="321"/>
      <c r="F1836" s="293"/>
      <c r="G1836" s="294"/>
      <c r="L1836" s="295"/>
      <c r="M1836" s="295"/>
    </row>
    <row r="1837" spans="2:13" s="59" customFormat="1" x14ac:dyDescent="0.35">
      <c r="B1837" s="291"/>
      <c r="C1837" s="292"/>
      <c r="D1837" s="292"/>
      <c r="E1837" s="321"/>
      <c r="F1837" s="293"/>
      <c r="G1837" s="294"/>
      <c r="L1837" s="295"/>
      <c r="M1837" s="295"/>
    </row>
    <row r="1838" spans="2:13" s="59" customFormat="1" x14ac:dyDescent="0.35">
      <c r="B1838" s="291"/>
      <c r="C1838" s="292"/>
      <c r="D1838" s="292"/>
      <c r="E1838" s="321"/>
      <c r="F1838" s="293"/>
      <c r="G1838" s="294"/>
      <c r="L1838" s="295"/>
      <c r="M1838" s="295"/>
    </row>
    <row r="1839" spans="2:13" s="59" customFormat="1" x14ac:dyDescent="0.35">
      <c r="B1839" s="291"/>
      <c r="C1839" s="292"/>
      <c r="D1839" s="292"/>
      <c r="E1839" s="321"/>
      <c r="F1839" s="293"/>
      <c r="G1839" s="294"/>
      <c r="L1839" s="295"/>
      <c r="M1839" s="295"/>
    </row>
    <row r="1840" spans="2:13" s="59" customFormat="1" x14ac:dyDescent="0.35">
      <c r="B1840" s="291"/>
      <c r="C1840" s="292"/>
      <c r="D1840" s="292"/>
      <c r="E1840" s="321"/>
      <c r="F1840" s="293"/>
      <c r="G1840" s="294"/>
      <c r="L1840" s="295"/>
      <c r="M1840" s="295"/>
    </row>
    <row r="1841" spans="2:13" s="59" customFormat="1" x14ac:dyDescent="0.35">
      <c r="B1841" s="291"/>
      <c r="C1841" s="292"/>
      <c r="D1841" s="292"/>
      <c r="E1841" s="321"/>
      <c r="F1841" s="293"/>
      <c r="G1841" s="294"/>
      <c r="L1841" s="295"/>
      <c r="M1841" s="295"/>
    </row>
    <row r="1842" spans="2:13" s="59" customFormat="1" x14ac:dyDescent="0.35">
      <c r="B1842" s="291"/>
      <c r="C1842" s="292"/>
      <c r="D1842" s="292"/>
      <c r="E1842" s="321"/>
      <c r="F1842" s="293"/>
      <c r="G1842" s="294"/>
      <c r="L1842" s="295"/>
      <c r="M1842" s="295"/>
    </row>
    <row r="1843" spans="2:13" s="59" customFormat="1" x14ac:dyDescent="0.35">
      <c r="B1843" s="291"/>
      <c r="C1843" s="292"/>
      <c r="D1843" s="292"/>
      <c r="E1843" s="321"/>
      <c r="F1843" s="293"/>
      <c r="G1843" s="294"/>
      <c r="L1843" s="295"/>
      <c r="M1843" s="295"/>
    </row>
    <row r="1844" spans="2:13" s="59" customFormat="1" x14ac:dyDescent="0.35">
      <c r="B1844" s="291"/>
      <c r="C1844" s="292"/>
      <c r="D1844" s="292"/>
      <c r="E1844" s="321"/>
      <c r="F1844" s="293"/>
      <c r="G1844" s="294"/>
      <c r="L1844" s="295"/>
      <c r="M1844" s="295"/>
    </row>
    <row r="1845" spans="2:13" s="59" customFormat="1" x14ac:dyDescent="0.35">
      <c r="B1845" s="291"/>
      <c r="C1845" s="292"/>
      <c r="D1845" s="292"/>
      <c r="E1845" s="321"/>
      <c r="F1845" s="293"/>
      <c r="G1845" s="294"/>
      <c r="L1845" s="295"/>
      <c r="M1845" s="295"/>
    </row>
    <row r="1846" spans="2:13" s="59" customFormat="1" x14ac:dyDescent="0.35">
      <c r="B1846" s="291"/>
      <c r="C1846" s="292"/>
      <c r="D1846" s="292"/>
      <c r="E1846" s="321"/>
      <c r="F1846" s="293"/>
      <c r="G1846" s="294"/>
      <c r="L1846" s="295"/>
      <c r="M1846" s="295"/>
    </row>
    <row r="1847" spans="2:13" s="59" customFormat="1" x14ac:dyDescent="0.35">
      <c r="B1847" s="291"/>
      <c r="C1847" s="292"/>
      <c r="D1847" s="292"/>
      <c r="E1847" s="321"/>
      <c r="F1847" s="293"/>
      <c r="G1847" s="294"/>
      <c r="L1847" s="295"/>
      <c r="M1847" s="295"/>
    </row>
    <row r="1848" spans="2:13" s="59" customFormat="1" x14ac:dyDescent="0.35">
      <c r="B1848" s="291"/>
      <c r="C1848" s="292"/>
      <c r="D1848" s="292"/>
      <c r="E1848" s="321"/>
      <c r="F1848" s="293"/>
      <c r="G1848" s="294"/>
      <c r="L1848" s="295"/>
      <c r="M1848" s="295"/>
    </row>
    <row r="1849" spans="2:13" s="59" customFormat="1" x14ac:dyDescent="0.35">
      <c r="B1849" s="291"/>
      <c r="C1849" s="292"/>
      <c r="D1849" s="292"/>
      <c r="E1849" s="321"/>
      <c r="F1849" s="293"/>
      <c r="G1849" s="294"/>
      <c r="L1849" s="295"/>
      <c r="M1849" s="295"/>
    </row>
    <row r="1850" spans="2:13" s="59" customFormat="1" x14ac:dyDescent="0.35">
      <c r="B1850" s="291"/>
      <c r="C1850" s="292"/>
      <c r="D1850" s="292"/>
      <c r="E1850" s="321"/>
      <c r="F1850" s="293"/>
      <c r="G1850" s="294"/>
      <c r="L1850" s="295"/>
      <c r="M1850" s="295"/>
    </row>
    <row r="1851" spans="2:13" s="59" customFormat="1" x14ac:dyDescent="0.35">
      <c r="B1851" s="291"/>
      <c r="C1851" s="292"/>
      <c r="D1851" s="292"/>
      <c r="E1851" s="321"/>
      <c r="F1851" s="293"/>
      <c r="G1851" s="294"/>
      <c r="L1851" s="295"/>
      <c r="M1851" s="295"/>
    </row>
    <row r="1852" spans="2:13" s="59" customFormat="1" x14ac:dyDescent="0.35">
      <c r="B1852" s="291"/>
      <c r="C1852" s="292"/>
      <c r="D1852" s="292"/>
      <c r="E1852" s="321"/>
      <c r="F1852" s="293"/>
      <c r="G1852" s="294"/>
      <c r="L1852" s="295"/>
      <c r="M1852" s="295"/>
    </row>
    <row r="1853" spans="2:13" s="59" customFormat="1" x14ac:dyDescent="0.35">
      <c r="B1853" s="291"/>
      <c r="C1853" s="292"/>
      <c r="D1853" s="292"/>
      <c r="E1853" s="321"/>
      <c r="F1853" s="293"/>
      <c r="G1853" s="294"/>
      <c r="L1853" s="295"/>
      <c r="M1853" s="295"/>
    </row>
    <row r="1854" spans="2:13" s="59" customFormat="1" x14ac:dyDescent="0.35">
      <c r="B1854" s="291"/>
      <c r="C1854" s="292"/>
      <c r="D1854" s="292"/>
      <c r="E1854" s="321"/>
      <c r="F1854" s="293"/>
      <c r="G1854" s="294"/>
      <c r="L1854" s="295"/>
      <c r="M1854" s="295"/>
    </row>
    <row r="1855" spans="2:13" s="59" customFormat="1" x14ac:dyDescent="0.35">
      <c r="B1855" s="291"/>
      <c r="C1855" s="292"/>
      <c r="D1855" s="292"/>
      <c r="E1855" s="321"/>
      <c r="F1855" s="293"/>
      <c r="G1855" s="294"/>
      <c r="L1855" s="295"/>
      <c r="M1855" s="295"/>
    </row>
    <row r="1856" spans="2:13" s="59" customFormat="1" x14ac:dyDescent="0.35">
      <c r="B1856" s="291"/>
      <c r="C1856" s="292"/>
      <c r="D1856" s="292"/>
      <c r="E1856" s="321"/>
      <c r="F1856" s="293"/>
      <c r="G1856" s="294"/>
      <c r="L1856" s="295"/>
      <c r="M1856" s="295"/>
    </row>
    <row r="1857" spans="2:13" s="59" customFormat="1" x14ac:dyDescent="0.35">
      <c r="B1857" s="291"/>
      <c r="C1857" s="292"/>
      <c r="D1857" s="292"/>
      <c r="E1857" s="321"/>
      <c r="F1857" s="293"/>
      <c r="G1857" s="294"/>
      <c r="L1857" s="295"/>
      <c r="M1857" s="295"/>
    </row>
    <row r="1858" spans="2:13" s="59" customFormat="1" x14ac:dyDescent="0.35">
      <c r="B1858" s="291"/>
      <c r="C1858" s="292"/>
      <c r="D1858" s="292"/>
      <c r="E1858" s="321"/>
      <c r="F1858" s="293"/>
      <c r="G1858" s="294"/>
      <c r="L1858" s="295"/>
      <c r="M1858" s="295"/>
    </row>
    <row r="1859" spans="2:13" s="59" customFormat="1" x14ac:dyDescent="0.35">
      <c r="B1859" s="291"/>
      <c r="C1859" s="292"/>
      <c r="D1859" s="292"/>
      <c r="E1859" s="321"/>
      <c r="F1859" s="293"/>
      <c r="G1859" s="294"/>
      <c r="L1859" s="295"/>
      <c r="M1859" s="295"/>
    </row>
    <row r="1860" spans="2:13" s="59" customFormat="1" x14ac:dyDescent="0.35">
      <c r="B1860" s="291"/>
      <c r="C1860" s="292"/>
      <c r="D1860" s="292"/>
      <c r="E1860" s="321"/>
      <c r="F1860" s="293"/>
      <c r="G1860" s="294"/>
      <c r="L1860" s="295"/>
      <c r="M1860" s="295"/>
    </row>
    <row r="1861" spans="2:13" s="59" customFormat="1" x14ac:dyDescent="0.35">
      <c r="B1861" s="291"/>
      <c r="C1861" s="292"/>
      <c r="D1861" s="292"/>
      <c r="E1861" s="321"/>
      <c r="F1861" s="293"/>
      <c r="G1861" s="294"/>
      <c r="L1861" s="295"/>
      <c r="M1861" s="295"/>
    </row>
    <row r="1862" spans="2:13" s="59" customFormat="1" x14ac:dyDescent="0.35">
      <c r="B1862" s="291"/>
      <c r="C1862" s="292"/>
      <c r="D1862" s="292"/>
      <c r="E1862" s="321"/>
      <c r="F1862" s="293"/>
      <c r="G1862" s="294"/>
      <c r="L1862" s="295"/>
      <c r="M1862" s="295"/>
    </row>
    <row r="1863" spans="2:13" s="59" customFormat="1" x14ac:dyDescent="0.35">
      <c r="B1863" s="291"/>
      <c r="C1863" s="292"/>
      <c r="D1863" s="292"/>
      <c r="E1863" s="321"/>
      <c r="F1863" s="293"/>
      <c r="G1863" s="294"/>
      <c r="L1863" s="295"/>
      <c r="M1863" s="295"/>
    </row>
    <row r="1864" spans="2:13" s="59" customFormat="1" x14ac:dyDescent="0.35">
      <c r="B1864" s="291"/>
      <c r="C1864" s="292"/>
      <c r="D1864" s="292"/>
      <c r="E1864" s="321"/>
      <c r="F1864" s="293"/>
      <c r="G1864" s="294"/>
      <c r="L1864" s="295"/>
      <c r="M1864" s="295"/>
    </row>
    <row r="1865" spans="2:13" s="59" customFormat="1" x14ac:dyDescent="0.35">
      <c r="B1865" s="291"/>
      <c r="C1865" s="292"/>
      <c r="D1865" s="292"/>
      <c r="E1865" s="321"/>
      <c r="F1865" s="293"/>
      <c r="G1865" s="294"/>
      <c r="L1865" s="295"/>
      <c r="M1865" s="295"/>
    </row>
    <row r="1866" spans="2:13" s="59" customFormat="1" x14ac:dyDescent="0.35">
      <c r="B1866" s="291"/>
      <c r="C1866" s="292"/>
      <c r="D1866" s="292"/>
      <c r="E1866" s="321"/>
      <c r="F1866" s="293"/>
      <c r="G1866" s="294"/>
      <c r="L1866" s="295"/>
      <c r="M1866" s="295"/>
    </row>
    <row r="1867" spans="2:13" s="59" customFormat="1" x14ac:dyDescent="0.35">
      <c r="B1867" s="291"/>
      <c r="C1867" s="292"/>
      <c r="D1867" s="292"/>
      <c r="E1867" s="321"/>
      <c r="F1867" s="293"/>
      <c r="G1867" s="294"/>
      <c r="L1867" s="295"/>
      <c r="M1867" s="295"/>
    </row>
    <row r="1868" spans="2:13" s="59" customFormat="1" x14ac:dyDescent="0.35">
      <c r="B1868" s="291"/>
      <c r="C1868" s="292"/>
      <c r="D1868" s="292"/>
      <c r="E1868" s="321"/>
      <c r="F1868" s="293"/>
      <c r="G1868" s="294"/>
      <c r="L1868" s="295"/>
      <c r="M1868" s="295"/>
    </row>
    <row r="1869" spans="2:13" s="59" customFormat="1" x14ac:dyDescent="0.35">
      <c r="B1869" s="291"/>
      <c r="C1869" s="292"/>
      <c r="D1869" s="292"/>
      <c r="E1869" s="321"/>
      <c r="F1869" s="293"/>
      <c r="G1869" s="294"/>
      <c r="L1869" s="295"/>
      <c r="M1869" s="295"/>
    </row>
    <row r="1870" spans="2:13" s="59" customFormat="1" x14ac:dyDescent="0.35">
      <c r="B1870" s="291"/>
      <c r="C1870" s="292"/>
      <c r="D1870" s="292"/>
      <c r="E1870" s="321"/>
      <c r="F1870" s="293"/>
      <c r="G1870" s="294"/>
      <c r="L1870" s="295"/>
      <c r="M1870" s="295"/>
    </row>
    <row r="1871" spans="2:13" s="59" customFormat="1" x14ac:dyDescent="0.35">
      <c r="B1871" s="291"/>
      <c r="C1871" s="292"/>
      <c r="D1871" s="292"/>
      <c r="E1871" s="321"/>
      <c r="F1871" s="293"/>
      <c r="G1871" s="294"/>
      <c r="L1871" s="295"/>
      <c r="M1871" s="295"/>
    </row>
    <row r="1872" spans="2:13" s="59" customFormat="1" x14ac:dyDescent="0.35">
      <c r="B1872" s="291"/>
      <c r="C1872" s="292"/>
      <c r="D1872" s="292"/>
      <c r="E1872" s="321"/>
      <c r="F1872" s="293"/>
      <c r="G1872" s="294"/>
      <c r="L1872" s="295"/>
      <c r="M1872" s="295"/>
    </row>
    <row r="1873" spans="2:13" s="59" customFormat="1" x14ac:dyDescent="0.35">
      <c r="B1873" s="291"/>
      <c r="C1873" s="292"/>
      <c r="D1873" s="292"/>
      <c r="E1873" s="321"/>
      <c r="F1873" s="293"/>
      <c r="G1873" s="294"/>
      <c r="L1873" s="295"/>
      <c r="M1873" s="295"/>
    </row>
    <row r="1874" spans="2:13" s="59" customFormat="1" x14ac:dyDescent="0.35">
      <c r="B1874" s="291"/>
      <c r="C1874" s="292"/>
      <c r="D1874" s="292"/>
      <c r="E1874" s="321"/>
      <c r="F1874" s="293"/>
      <c r="G1874" s="294"/>
      <c r="L1874" s="295"/>
      <c r="M1874" s="295"/>
    </row>
    <row r="1875" spans="2:13" s="59" customFormat="1" x14ac:dyDescent="0.35">
      <c r="B1875" s="291"/>
      <c r="C1875" s="292"/>
      <c r="D1875" s="292"/>
      <c r="E1875" s="321"/>
      <c r="F1875" s="293"/>
      <c r="G1875" s="294"/>
      <c r="L1875" s="295"/>
      <c r="M1875" s="295"/>
    </row>
    <row r="1876" spans="2:13" s="59" customFormat="1" x14ac:dyDescent="0.35">
      <c r="B1876" s="291"/>
      <c r="C1876" s="292"/>
      <c r="D1876" s="292"/>
      <c r="E1876" s="321"/>
      <c r="F1876" s="293"/>
      <c r="G1876" s="294"/>
      <c r="L1876" s="295"/>
      <c r="M1876" s="295"/>
    </row>
    <row r="1877" spans="2:13" s="59" customFormat="1" x14ac:dyDescent="0.35">
      <c r="B1877" s="291"/>
      <c r="C1877" s="292"/>
      <c r="D1877" s="292"/>
      <c r="E1877" s="321"/>
      <c r="F1877" s="293"/>
      <c r="G1877" s="294"/>
      <c r="L1877" s="295"/>
      <c r="M1877" s="295"/>
    </row>
    <row r="1878" spans="2:13" s="59" customFormat="1" x14ac:dyDescent="0.35">
      <c r="B1878" s="291"/>
      <c r="C1878" s="292"/>
      <c r="D1878" s="292"/>
      <c r="E1878" s="321"/>
      <c r="F1878" s="293"/>
      <c r="G1878" s="294"/>
      <c r="L1878" s="295"/>
      <c r="M1878" s="295"/>
    </row>
    <row r="1879" spans="2:13" s="59" customFormat="1" x14ac:dyDescent="0.35">
      <c r="B1879" s="291"/>
      <c r="C1879" s="292"/>
      <c r="D1879" s="292"/>
      <c r="E1879" s="321"/>
      <c r="F1879" s="293"/>
      <c r="G1879" s="294"/>
      <c r="L1879" s="295"/>
      <c r="M1879" s="295"/>
    </row>
    <row r="1880" spans="2:13" s="59" customFormat="1" x14ac:dyDescent="0.35">
      <c r="B1880" s="291"/>
      <c r="C1880" s="292"/>
      <c r="D1880" s="292"/>
      <c r="E1880" s="321"/>
      <c r="F1880" s="293"/>
      <c r="G1880" s="294"/>
      <c r="L1880" s="295"/>
      <c r="M1880" s="295"/>
    </row>
    <row r="1881" spans="2:13" s="59" customFormat="1" x14ac:dyDescent="0.35">
      <c r="B1881" s="291"/>
      <c r="C1881" s="292"/>
      <c r="D1881" s="292"/>
      <c r="E1881" s="321"/>
      <c r="F1881" s="293"/>
      <c r="G1881" s="294"/>
      <c r="L1881" s="295"/>
      <c r="M1881" s="295"/>
    </row>
    <row r="1882" spans="2:13" s="59" customFormat="1" x14ac:dyDescent="0.35">
      <c r="B1882" s="291"/>
      <c r="C1882" s="292"/>
      <c r="D1882" s="292"/>
      <c r="E1882" s="321"/>
      <c r="F1882" s="293"/>
      <c r="G1882" s="294"/>
      <c r="L1882" s="295"/>
      <c r="M1882" s="295"/>
    </row>
    <row r="1883" spans="2:13" s="59" customFormat="1" x14ac:dyDescent="0.35">
      <c r="B1883" s="291"/>
      <c r="C1883" s="292"/>
      <c r="D1883" s="292"/>
      <c r="E1883" s="321"/>
      <c r="F1883" s="293"/>
      <c r="G1883" s="294"/>
      <c r="L1883" s="295"/>
      <c r="M1883" s="295"/>
    </row>
    <row r="1884" spans="2:13" s="59" customFormat="1" x14ac:dyDescent="0.35">
      <c r="B1884" s="291"/>
      <c r="C1884" s="292"/>
      <c r="D1884" s="292"/>
      <c r="E1884" s="321"/>
      <c r="F1884" s="293"/>
      <c r="G1884" s="294"/>
      <c r="L1884" s="295"/>
      <c r="M1884" s="295"/>
    </row>
    <row r="1885" spans="2:13" s="59" customFormat="1" x14ac:dyDescent="0.35">
      <c r="B1885" s="291"/>
      <c r="C1885" s="292"/>
      <c r="D1885" s="292"/>
      <c r="E1885" s="321"/>
      <c r="F1885" s="293"/>
      <c r="G1885" s="294"/>
      <c r="L1885" s="295"/>
      <c r="M1885" s="295"/>
    </row>
    <row r="1886" spans="2:13" s="59" customFormat="1" x14ac:dyDescent="0.35">
      <c r="B1886" s="291"/>
      <c r="C1886" s="292"/>
      <c r="D1886" s="292"/>
      <c r="E1886" s="321"/>
      <c r="F1886" s="293"/>
      <c r="G1886" s="294"/>
      <c r="L1886" s="295"/>
      <c r="M1886" s="295"/>
    </row>
    <row r="1887" spans="2:13" s="59" customFormat="1" x14ac:dyDescent="0.35">
      <c r="B1887" s="291"/>
      <c r="C1887" s="292"/>
      <c r="D1887" s="292"/>
      <c r="E1887" s="321"/>
      <c r="F1887" s="293"/>
      <c r="G1887" s="294"/>
      <c r="L1887" s="295"/>
      <c r="M1887" s="295"/>
    </row>
    <row r="1888" spans="2:13" s="59" customFormat="1" x14ac:dyDescent="0.35">
      <c r="B1888" s="291"/>
      <c r="C1888" s="292"/>
      <c r="D1888" s="292"/>
      <c r="E1888" s="321"/>
      <c r="F1888" s="293"/>
      <c r="G1888" s="294"/>
      <c r="L1888" s="295"/>
      <c r="M1888" s="295"/>
    </row>
    <row r="1889" spans="2:13" s="59" customFormat="1" x14ac:dyDescent="0.35">
      <c r="B1889" s="291"/>
      <c r="C1889" s="292"/>
      <c r="D1889" s="292"/>
      <c r="E1889" s="321"/>
      <c r="F1889" s="293"/>
      <c r="G1889" s="294"/>
      <c r="L1889" s="295"/>
      <c r="M1889" s="295"/>
    </row>
    <row r="1890" spans="2:13" s="59" customFormat="1" x14ac:dyDescent="0.35">
      <c r="B1890" s="291"/>
      <c r="C1890" s="292"/>
      <c r="D1890" s="292"/>
      <c r="E1890" s="321"/>
      <c r="F1890" s="293"/>
      <c r="G1890" s="294"/>
      <c r="L1890" s="295"/>
      <c r="M1890" s="295"/>
    </row>
    <row r="1891" spans="2:13" s="59" customFormat="1" x14ac:dyDescent="0.35">
      <c r="B1891" s="291"/>
      <c r="C1891" s="292"/>
      <c r="D1891" s="292"/>
      <c r="E1891" s="321"/>
      <c r="F1891" s="293"/>
      <c r="G1891" s="294"/>
      <c r="L1891" s="295"/>
      <c r="M1891" s="295"/>
    </row>
    <row r="1892" spans="2:13" s="59" customFormat="1" x14ac:dyDescent="0.35">
      <c r="B1892" s="291"/>
      <c r="C1892" s="292"/>
      <c r="D1892" s="292"/>
      <c r="E1892" s="321"/>
      <c r="F1892" s="293"/>
      <c r="G1892" s="294"/>
      <c r="L1892" s="295"/>
      <c r="M1892" s="295"/>
    </row>
    <row r="1893" spans="2:13" s="59" customFormat="1" x14ac:dyDescent="0.35">
      <c r="B1893" s="291"/>
      <c r="C1893" s="292"/>
      <c r="D1893" s="292"/>
      <c r="E1893" s="321"/>
      <c r="F1893" s="293"/>
      <c r="G1893" s="294"/>
      <c r="L1893" s="295"/>
      <c r="M1893" s="295"/>
    </row>
    <row r="1894" spans="2:13" s="59" customFormat="1" x14ac:dyDescent="0.35">
      <c r="B1894" s="291"/>
      <c r="C1894" s="292"/>
      <c r="D1894" s="292"/>
      <c r="E1894" s="321"/>
      <c r="F1894" s="293"/>
      <c r="G1894" s="294"/>
      <c r="L1894" s="295"/>
      <c r="M1894" s="295"/>
    </row>
    <row r="1895" spans="2:13" s="59" customFormat="1" x14ac:dyDescent="0.35">
      <c r="B1895" s="291"/>
      <c r="C1895" s="292"/>
      <c r="D1895" s="292"/>
      <c r="E1895" s="321"/>
      <c r="F1895" s="293"/>
      <c r="G1895" s="294"/>
      <c r="L1895" s="295"/>
      <c r="M1895" s="295"/>
    </row>
    <row r="1896" spans="2:13" s="59" customFormat="1" x14ac:dyDescent="0.35">
      <c r="B1896" s="291"/>
      <c r="C1896" s="292"/>
      <c r="D1896" s="292"/>
      <c r="E1896" s="321"/>
      <c r="F1896" s="293"/>
      <c r="G1896" s="294"/>
      <c r="L1896" s="295"/>
      <c r="M1896" s="295"/>
    </row>
    <row r="1897" spans="2:13" s="59" customFormat="1" x14ac:dyDescent="0.35">
      <c r="B1897" s="291"/>
      <c r="C1897" s="292"/>
      <c r="D1897" s="292"/>
      <c r="E1897" s="321"/>
      <c r="F1897" s="293"/>
      <c r="G1897" s="294"/>
      <c r="L1897" s="295"/>
      <c r="M1897" s="295"/>
    </row>
    <row r="1898" spans="2:13" s="59" customFormat="1" x14ac:dyDescent="0.35">
      <c r="B1898" s="291"/>
      <c r="C1898" s="292"/>
      <c r="D1898" s="292"/>
      <c r="E1898" s="321"/>
      <c r="F1898" s="293"/>
      <c r="G1898" s="294"/>
      <c r="L1898" s="295"/>
      <c r="M1898" s="295"/>
    </row>
    <row r="1899" spans="2:13" s="59" customFormat="1" x14ac:dyDescent="0.35">
      <c r="B1899" s="291"/>
      <c r="C1899" s="292"/>
      <c r="D1899" s="292"/>
      <c r="E1899" s="321"/>
      <c r="F1899" s="293"/>
      <c r="G1899" s="294"/>
      <c r="L1899" s="295"/>
      <c r="M1899" s="295"/>
    </row>
    <row r="1900" spans="2:13" s="59" customFormat="1" x14ac:dyDescent="0.35">
      <c r="B1900" s="291"/>
      <c r="C1900" s="292"/>
      <c r="D1900" s="292"/>
      <c r="E1900" s="321"/>
      <c r="F1900" s="293"/>
      <c r="G1900" s="294"/>
      <c r="L1900" s="295"/>
      <c r="M1900" s="295"/>
    </row>
    <row r="1901" spans="2:13" s="59" customFormat="1" x14ac:dyDescent="0.35">
      <c r="B1901" s="291"/>
      <c r="C1901" s="292"/>
      <c r="D1901" s="292"/>
      <c r="E1901" s="321"/>
      <c r="F1901" s="293"/>
      <c r="G1901" s="294"/>
      <c r="L1901" s="295"/>
      <c r="M1901" s="295"/>
    </row>
    <row r="1902" spans="2:13" s="59" customFormat="1" x14ac:dyDescent="0.35">
      <c r="B1902" s="291"/>
      <c r="C1902" s="292"/>
      <c r="D1902" s="292"/>
      <c r="E1902" s="321"/>
      <c r="F1902" s="293"/>
      <c r="G1902" s="294"/>
      <c r="L1902" s="295"/>
      <c r="M1902" s="295"/>
    </row>
    <row r="1903" spans="2:13" s="59" customFormat="1" x14ac:dyDescent="0.35">
      <c r="B1903" s="291"/>
      <c r="C1903" s="292"/>
      <c r="D1903" s="292"/>
      <c r="E1903" s="321"/>
      <c r="F1903" s="293"/>
      <c r="G1903" s="294"/>
      <c r="L1903" s="295"/>
      <c r="M1903" s="295"/>
    </row>
    <row r="1904" spans="2:13" s="59" customFormat="1" x14ac:dyDescent="0.35">
      <c r="B1904" s="291"/>
      <c r="C1904" s="292"/>
      <c r="D1904" s="292"/>
      <c r="E1904" s="321"/>
      <c r="F1904" s="293"/>
      <c r="G1904" s="294"/>
      <c r="L1904" s="295"/>
      <c r="M1904" s="295"/>
    </row>
    <row r="1905" spans="2:13" s="59" customFormat="1" x14ac:dyDescent="0.35">
      <c r="B1905" s="291"/>
      <c r="C1905" s="292"/>
      <c r="D1905" s="292"/>
      <c r="E1905" s="321"/>
      <c r="F1905" s="293"/>
      <c r="G1905" s="294"/>
      <c r="L1905" s="295"/>
      <c r="M1905" s="295"/>
    </row>
    <row r="1906" spans="2:13" s="59" customFormat="1" x14ac:dyDescent="0.35">
      <c r="B1906" s="291"/>
      <c r="C1906" s="292"/>
      <c r="D1906" s="292"/>
      <c r="E1906" s="321"/>
      <c r="F1906" s="293"/>
      <c r="G1906" s="294"/>
      <c r="L1906" s="295"/>
      <c r="M1906" s="295"/>
    </row>
    <row r="1907" spans="2:13" s="59" customFormat="1" x14ac:dyDescent="0.35">
      <c r="B1907" s="291"/>
      <c r="C1907" s="292"/>
      <c r="D1907" s="292"/>
      <c r="E1907" s="321"/>
      <c r="F1907" s="293"/>
      <c r="G1907" s="294"/>
      <c r="L1907" s="295"/>
      <c r="M1907" s="295"/>
    </row>
    <row r="1908" spans="2:13" s="59" customFormat="1" x14ac:dyDescent="0.35">
      <c r="B1908" s="291"/>
      <c r="C1908" s="292"/>
      <c r="D1908" s="292"/>
      <c r="E1908" s="321"/>
      <c r="F1908" s="293"/>
      <c r="G1908" s="294"/>
      <c r="L1908" s="295"/>
      <c r="M1908" s="295"/>
    </row>
    <row r="1909" spans="2:13" s="59" customFormat="1" x14ac:dyDescent="0.35">
      <c r="B1909" s="291"/>
      <c r="C1909" s="292"/>
      <c r="D1909" s="292"/>
      <c r="E1909" s="321"/>
      <c r="F1909" s="293"/>
      <c r="G1909" s="294"/>
      <c r="L1909" s="295"/>
      <c r="M1909" s="295"/>
    </row>
    <row r="1910" spans="2:13" s="59" customFormat="1" x14ac:dyDescent="0.35">
      <c r="B1910" s="291"/>
      <c r="C1910" s="292"/>
      <c r="D1910" s="292"/>
      <c r="E1910" s="321"/>
      <c r="F1910" s="293"/>
      <c r="G1910" s="294"/>
      <c r="L1910" s="295"/>
      <c r="M1910" s="295"/>
    </row>
    <row r="1911" spans="2:13" s="59" customFormat="1" x14ac:dyDescent="0.35">
      <c r="B1911" s="291"/>
      <c r="C1911" s="292"/>
      <c r="D1911" s="292"/>
      <c r="E1911" s="321"/>
      <c r="F1911" s="293"/>
      <c r="G1911" s="294"/>
      <c r="L1911" s="295"/>
      <c r="M1911" s="295"/>
    </row>
    <row r="1912" spans="2:13" s="59" customFormat="1" x14ac:dyDescent="0.35">
      <c r="B1912" s="291"/>
      <c r="C1912" s="292"/>
      <c r="D1912" s="292"/>
      <c r="E1912" s="321"/>
      <c r="F1912" s="293"/>
      <c r="G1912" s="294"/>
      <c r="L1912" s="295"/>
      <c r="M1912" s="295"/>
    </row>
    <row r="1913" spans="2:13" s="59" customFormat="1" x14ac:dyDescent="0.35">
      <c r="B1913" s="291"/>
      <c r="C1913" s="292"/>
      <c r="D1913" s="292"/>
      <c r="E1913" s="321"/>
      <c r="F1913" s="293"/>
      <c r="G1913" s="294"/>
      <c r="L1913" s="295"/>
      <c r="M1913" s="295"/>
    </row>
    <row r="1914" spans="2:13" s="59" customFormat="1" x14ac:dyDescent="0.35">
      <c r="B1914" s="291"/>
      <c r="C1914" s="292"/>
      <c r="D1914" s="292"/>
      <c r="E1914" s="321"/>
      <c r="F1914" s="293"/>
      <c r="G1914" s="294"/>
      <c r="L1914" s="295"/>
      <c r="M1914" s="295"/>
    </row>
    <row r="1915" spans="2:13" s="59" customFormat="1" x14ac:dyDescent="0.35">
      <c r="B1915" s="291"/>
      <c r="C1915" s="292"/>
      <c r="D1915" s="292"/>
      <c r="E1915" s="321"/>
      <c r="F1915" s="293"/>
      <c r="G1915" s="294"/>
      <c r="L1915" s="295"/>
      <c r="M1915" s="295"/>
    </row>
    <row r="1916" spans="2:13" s="59" customFormat="1" x14ac:dyDescent="0.35">
      <c r="B1916" s="291"/>
      <c r="C1916" s="292"/>
      <c r="D1916" s="292"/>
      <c r="E1916" s="321"/>
      <c r="F1916" s="293"/>
      <c r="G1916" s="294"/>
      <c r="L1916" s="295"/>
      <c r="M1916" s="295"/>
    </row>
    <row r="1917" spans="2:13" s="59" customFormat="1" x14ac:dyDescent="0.35">
      <c r="B1917" s="291"/>
      <c r="C1917" s="292"/>
      <c r="D1917" s="292"/>
      <c r="E1917" s="321"/>
      <c r="F1917" s="293"/>
      <c r="G1917" s="294"/>
      <c r="L1917" s="295"/>
      <c r="M1917" s="295"/>
    </row>
    <row r="1918" spans="2:13" s="59" customFormat="1" x14ac:dyDescent="0.35">
      <c r="B1918" s="291"/>
      <c r="C1918" s="292"/>
      <c r="D1918" s="292"/>
      <c r="E1918" s="321"/>
      <c r="F1918" s="293"/>
      <c r="G1918" s="294"/>
      <c r="L1918" s="295"/>
      <c r="M1918" s="295"/>
    </row>
    <row r="1919" spans="2:13" s="59" customFormat="1" x14ac:dyDescent="0.35">
      <c r="B1919" s="291"/>
      <c r="C1919" s="292"/>
      <c r="D1919" s="292"/>
      <c r="E1919" s="321"/>
      <c r="F1919" s="293"/>
      <c r="G1919" s="294"/>
      <c r="L1919" s="295"/>
      <c r="M1919" s="295"/>
    </row>
    <row r="1920" spans="2:13" s="59" customFormat="1" x14ac:dyDescent="0.35">
      <c r="B1920" s="291"/>
      <c r="C1920" s="292"/>
      <c r="D1920" s="292"/>
      <c r="E1920" s="321"/>
      <c r="F1920" s="293"/>
      <c r="G1920" s="294"/>
      <c r="L1920" s="295"/>
      <c r="M1920" s="295"/>
    </row>
    <row r="1921" spans="2:13" s="59" customFormat="1" x14ac:dyDescent="0.35">
      <c r="B1921" s="291"/>
      <c r="C1921" s="292"/>
      <c r="D1921" s="292"/>
      <c r="E1921" s="321"/>
      <c r="F1921" s="293"/>
      <c r="G1921" s="294"/>
      <c r="L1921" s="295"/>
      <c r="M1921" s="295"/>
    </row>
    <row r="1922" spans="2:13" s="59" customFormat="1" x14ac:dyDescent="0.35">
      <c r="B1922" s="291"/>
      <c r="C1922" s="292"/>
      <c r="D1922" s="292"/>
      <c r="E1922" s="321"/>
      <c r="F1922" s="293"/>
      <c r="G1922" s="294"/>
      <c r="L1922" s="295"/>
      <c r="M1922" s="295"/>
    </row>
    <row r="1923" spans="2:13" s="59" customFormat="1" x14ac:dyDescent="0.35">
      <c r="B1923" s="291"/>
      <c r="C1923" s="292"/>
      <c r="D1923" s="292"/>
      <c r="E1923" s="321"/>
      <c r="F1923" s="293"/>
      <c r="G1923" s="294"/>
      <c r="L1923" s="295"/>
      <c r="M1923" s="295"/>
    </row>
    <row r="1924" spans="2:13" s="59" customFormat="1" x14ac:dyDescent="0.35">
      <c r="B1924" s="291"/>
      <c r="C1924" s="292"/>
      <c r="D1924" s="292"/>
      <c r="E1924" s="321"/>
      <c r="F1924" s="293"/>
      <c r="G1924" s="294"/>
      <c r="L1924" s="295"/>
      <c r="M1924" s="295"/>
    </row>
    <row r="1925" spans="2:13" s="59" customFormat="1" x14ac:dyDescent="0.35">
      <c r="B1925" s="291"/>
      <c r="C1925" s="292"/>
      <c r="D1925" s="292"/>
      <c r="E1925" s="321"/>
      <c r="F1925" s="293"/>
      <c r="G1925" s="294"/>
      <c r="L1925" s="295"/>
      <c r="M1925" s="295"/>
    </row>
    <row r="1926" spans="2:13" s="59" customFormat="1" x14ac:dyDescent="0.35">
      <c r="B1926" s="291"/>
      <c r="C1926" s="292"/>
      <c r="D1926" s="292"/>
      <c r="E1926" s="321"/>
      <c r="F1926" s="293"/>
      <c r="G1926" s="294"/>
      <c r="L1926" s="295"/>
      <c r="M1926" s="295"/>
    </row>
    <row r="1927" spans="2:13" s="59" customFormat="1" x14ac:dyDescent="0.35">
      <c r="B1927" s="291"/>
      <c r="C1927" s="292"/>
      <c r="D1927" s="292"/>
      <c r="E1927" s="321"/>
      <c r="F1927" s="293"/>
      <c r="G1927" s="294"/>
      <c r="L1927" s="295"/>
      <c r="M1927" s="295"/>
    </row>
    <row r="1928" spans="2:13" s="59" customFormat="1" x14ac:dyDescent="0.35">
      <c r="B1928" s="291"/>
      <c r="C1928" s="292"/>
      <c r="D1928" s="292"/>
      <c r="E1928" s="321"/>
      <c r="F1928" s="293"/>
      <c r="G1928" s="294"/>
      <c r="L1928" s="295"/>
      <c r="M1928" s="295"/>
    </row>
    <row r="1929" spans="2:13" s="59" customFormat="1" x14ac:dyDescent="0.35">
      <c r="B1929" s="291"/>
      <c r="C1929" s="292"/>
      <c r="D1929" s="292"/>
      <c r="E1929" s="321"/>
      <c r="F1929" s="293"/>
      <c r="G1929" s="294"/>
      <c r="L1929" s="295"/>
      <c r="M1929" s="295"/>
    </row>
    <row r="1930" spans="2:13" s="59" customFormat="1" x14ac:dyDescent="0.35">
      <c r="B1930" s="291"/>
      <c r="C1930" s="292"/>
      <c r="D1930" s="292"/>
      <c r="E1930" s="321"/>
      <c r="F1930" s="293"/>
      <c r="G1930" s="294"/>
      <c r="L1930" s="295"/>
      <c r="M1930" s="295"/>
    </row>
    <row r="1931" spans="2:13" s="59" customFormat="1" x14ac:dyDescent="0.35">
      <c r="B1931" s="291"/>
      <c r="C1931" s="292"/>
      <c r="D1931" s="292"/>
      <c r="E1931" s="321"/>
      <c r="F1931" s="293"/>
      <c r="G1931" s="294"/>
      <c r="L1931" s="295"/>
      <c r="M1931" s="295"/>
    </row>
    <row r="1932" spans="2:13" s="59" customFormat="1" x14ac:dyDescent="0.35">
      <c r="B1932" s="291"/>
      <c r="C1932" s="292"/>
      <c r="D1932" s="292"/>
      <c r="E1932" s="321"/>
      <c r="F1932" s="293"/>
      <c r="G1932" s="294"/>
      <c r="L1932" s="295"/>
      <c r="M1932" s="295"/>
    </row>
    <row r="1933" spans="2:13" s="59" customFormat="1" x14ac:dyDescent="0.35">
      <c r="B1933" s="291"/>
      <c r="C1933" s="292"/>
      <c r="D1933" s="292"/>
      <c r="E1933" s="321"/>
      <c r="F1933" s="293"/>
      <c r="G1933" s="294"/>
      <c r="L1933" s="295"/>
      <c r="M1933" s="295"/>
    </row>
    <row r="1934" spans="2:13" s="59" customFormat="1" x14ac:dyDescent="0.35">
      <c r="B1934" s="291"/>
      <c r="C1934" s="292"/>
      <c r="D1934" s="292"/>
      <c r="E1934" s="321"/>
      <c r="F1934" s="293"/>
      <c r="G1934" s="294"/>
      <c r="L1934" s="295"/>
      <c r="M1934" s="295"/>
    </row>
    <row r="1935" spans="2:13" s="59" customFormat="1" x14ac:dyDescent="0.35">
      <c r="B1935" s="291"/>
      <c r="C1935" s="292"/>
      <c r="D1935" s="292"/>
      <c r="E1935" s="321"/>
      <c r="F1935" s="293"/>
      <c r="G1935" s="294"/>
      <c r="L1935" s="295"/>
      <c r="M1935" s="295"/>
    </row>
    <row r="1936" spans="2:13" s="59" customFormat="1" x14ac:dyDescent="0.35">
      <c r="B1936" s="291"/>
      <c r="C1936" s="292"/>
      <c r="D1936" s="292"/>
      <c r="E1936" s="321"/>
      <c r="F1936" s="293"/>
      <c r="G1936" s="294"/>
      <c r="L1936" s="295"/>
      <c r="M1936" s="295"/>
    </row>
    <row r="1937" spans="2:13" s="59" customFormat="1" x14ac:dyDescent="0.35">
      <c r="B1937" s="291"/>
      <c r="C1937" s="292"/>
      <c r="D1937" s="292"/>
      <c r="E1937" s="321"/>
      <c r="F1937" s="293"/>
      <c r="G1937" s="294"/>
      <c r="L1937" s="295"/>
      <c r="M1937" s="295"/>
    </row>
    <row r="1938" spans="2:13" s="59" customFormat="1" x14ac:dyDescent="0.35">
      <c r="B1938" s="291"/>
      <c r="C1938" s="292"/>
      <c r="D1938" s="292"/>
      <c r="E1938" s="321"/>
      <c r="F1938" s="293"/>
      <c r="G1938" s="294"/>
      <c r="L1938" s="295"/>
      <c r="M1938" s="295"/>
    </row>
    <row r="1939" spans="2:13" s="59" customFormat="1" x14ac:dyDescent="0.35">
      <c r="B1939" s="291"/>
      <c r="C1939" s="292"/>
      <c r="D1939" s="292"/>
      <c r="E1939" s="321"/>
      <c r="F1939" s="293"/>
      <c r="G1939" s="294"/>
      <c r="L1939" s="295"/>
      <c r="M1939" s="295"/>
    </row>
    <row r="1940" spans="2:13" s="59" customFormat="1" x14ac:dyDescent="0.35">
      <c r="B1940" s="291"/>
      <c r="C1940" s="292"/>
      <c r="D1940" s="292"/>
      <c r="E1940" s="321"/>
      <c r="F1940" s="293"/>
      <c r="G1940" s="294"/>
      <c r="L1940" s="295"/>
      <c r="M1940" s="295"/>
    </row>
    <row r="1941" spans="2:13" s="59" customFormat="1" x14ac:dyDescent="0.35">
      <c r="B1941" s="291"/>
      <c r="C1941" s="292"/>
      <c r="D1941" s="292"/>
      <c r="E1941" s="321"/>
      <c r="F1941" s="293"/>
      <c r="G1941" s="294"/>
      <c r="L1941" s="295"/>
      <c r="M1941" s="295"/>
    </row>
    <row r="1942" spans="2:13" s="59" customFormat="1" x14ac:dyDescent="0.35">
      <c r="B1942" s="291"/>
      <c r="C1942" s="292"/>
      <c r="D1942" s="292"/>
      <c r="E1942" s="321"/>
      <c r="F1942" s="293"/>
      <c r="G1942" s="294"/>
      <c r="L1942" s="295"/>
      <c r="M1942" s="295"/>
    </row>
    <row r="1943" spans="2:13" s="59" customFormat="1" x14ac:dyDescent="0.35">
      <c r="B1943" s="291"/>
      <c r="C1943" s="292"/>
      <c r="D1943" s="292"/>
      <c r="E1943" s="321"/>
      <c r="F1943" s="293"/>
      <c r="G1943" s="294"/>
      <c r="L1943" s="295"/>
      <c r="M1943" s="295"/>
    </row>
    <row r="1944" spans="2:13" s="59" customFormat="1" x14ac:dyDescent="0.35">
      <c r="B1944" s="291"/>
      <c r="C1944" s="292"/>
      <c r="D1944" s="292"/>
      <c r="E1944" s="321"/>
      <c r="F1944" s="293"/>
      <c r="G1944" s="294"/>
      <c r="L1944" s="295"/>
      <c r="M1944" s="295"/>
    </row>
    <row r="1945" spans="2:13" s="59" customFormat="1" x14ac:dyDescent="0.35">
      <c r="B1945" s="291"/>
      <c r="C1945" s="292"/>
      <c r="D1945" s="292"/>
      <c r="E1945" s="321"/>
      <c r="F1945" s="293"/>
      <c r="G1945" s="294"/>
      <c r="L1945" s="295"/>
      <c r="M1945" s="295"/>
    </row>
    <row r="1946" spans="2:13" s="59" customFormat="1" x14ac:dyDescent="0.35">
      <c r="B1946" s="291"/>
      <c r="C1946" s="292"/>
      <c r="D1946" s="292"/>
      <c r="E1946" s="321"/>
      <c r="F1946" s="293"/>
      <c r="G1946" s="294"/>
      <c r="L1946" s="295"/>
      <c r="M1946" s="295"/>
    </row>
    <row r="1947" spans="2:13" s="59" customFormat="1" x14ac:dyDescent="0.35">
      <c r="B1947" s="291"/>
      <c r="C1947" s="292"/>
      <c r="D1947" s="292"/>
      <c r="E1947" s="321"/>
      <c r="F1947" s="293"/>
      <c r="G1947" s="294"/>
      <c r="L1947" s="295"/>
      <c r="M1947" s="295"/>
    </row>
    <row r="1948" spans="2:13" s="59" customFormat="1" x14ac:dyDescent="0.35">
      <c r="B1948" s="291"/>
      <c r="C1948" s="292"/>
      <c r="D1948" s="292"/>
      <c r="E1948" s="321"/>
      <c r="F1948" s="293"/>
      <c r="G1948" s="294"/>
      <c r="L1948" s="295"/>
      <c r="M1948" s="295"/>
    </row>
    <row r="1949" spans="2:13" s="59" customFormat="1" x14ac:dyDescent="0.35">
      <c r="B1949" s="291"/>
      <c r="C1949" s="292"/>
      <c r="D1949" s="292"/>
      <c r="E1949" s="321"/>
      <c r="F1949" s="293"/>
      <c r="G1949" s="294"/>
      <c r="L1949" s="295"/>
      <c r="M1949" s="295"/>
    </row>
    <row r="1950" spans="2:13" s="59" customFormat="1" x14ac:dyDescent="0.35">
      <c r="B1950" s="291"/>
      <c r="C1950" s="292"/>
      <c r="D1950" s="292"/>
      <c r="E1950" s="321"/>
      <c r="F1950" s="293"/>
      <c r="G1950" s="294"/>
      <c r="L1950" s="295"/>
      <c r="M1950" s="295"/>
    </row>
    <row r="1951" spans="2:13" s="59" customFormat="1" x14ac:dyDescent="0.35">
      <c r="B1951" s="291"/>
      <c r="C1951" s="292"/>
      <c r="D1951" s="292"/>
      <c r="E1951" s="321"/>
      <c r="F1951" s="293"/>
      <c r="G1951" s="294"/>
      <c r="L1951" s="295"/>
      <c r="M1951" s="295"/>
    </row>
    <row r="1952" spans="2:13" s="59" customFormat="1" x14ac:dyDescent="0.35">
      <c r="B1952" s="291"/>
      <c r="C1952" s="292"/>
      <c r="D1952" s="292"/>
      <c r="E1952" s="321"/>
      <c r="F1952" s="293"/>
      <c r="G1952" s="294"/>
      <c r="L1952" s="295"/>
      <c r="M1952" s="295"/>
    </row>
    <row r="1953" spans="2:13" s="59" customFormat="1" x14ac:dyDescent="0.35">
      <c r="B1953" s="291"/>
      <c r="C1953" s="292"/>
      <c r="D1953" s="292"/>
      <c r="E1953" s="321"/>
      <c r="F1953" s="293"/>
      <c r="G1953" s="294"/>
      <c r="L1953" s="295"/>
      <c r="M1953" s="295"/>
    </row>
    <row r="1954" spans="2:13" s="59" customFormat="1" x14ac:dyDescent="0.35">
      <c r="B1954" s="291"/>
      <c r="C1954" s="292"/>
      <c r="D1954" s="292"/>
      <c r="E1954" s="321"/>
      <c r="F1954" s="293"/>
      <c r="G1954" s="294"/>
      <c r="L1954" s="295"/>
      <c r="M1954" s="295"/>
    </row>
    <row r="1955" spans="2:13" s="59" customFormat="1" x14ac:dyDescent="0.35">
      <c r="B1955" s="291"/>
      <c r="C1955" s="292"/>
      <c r="D1955" s="292"/>
      <c r="E1955" s="321"/>
      <c r="F1955" s="293"/>
      <c r="G1955" s="294"/>
      <c r="L1955" s="295"/>
      <c r="M1955" s="295"/>
    </row>
    <row r="1956" spans="2:13" s="59" customFormat="1" x14ac:dyDescent="0.35">
      <c r="B1956" s="291"/>
      <c r="C1956" s="292"/>
      <c r="D1956" s="292"/>
      <c r="E1956" s="321"/>
      <c r="F1956" s="293"/>
      <c r="G1956" s="294"/>
      <c r="L1956" s="295"/>
      <c r="M1956" s="295"/>
    </row>
    <row r="1957" spans="2:13" s="59" customFormat="1" x14ac:dyDescent="0.35">
      <c r="B1957" s="291"/>
      <c r="C1957" s="292"/>
      <c r="D1957" s="292"/>
      <c r="E1957" s="321"/>
      <c r="F1957" s="293"/>
      <c r="G1957" s="294"/>
      <c r="L1957" s="295"/>
      <c r="M1957" s="295"/>
    </row>
    <row r="1958" spans="2:13" s="59" customFormat="1" x14ac:dyDescent="0.35">
      <c r="B1958" s="291"/>
      <c r="C1958" s="292"/>
      <c r="D1958" s="292"/>
      <c r="E1958" s="321"/>
      <c r="F1958" s="293"/>
      <c r="G1958" s="294"/>
      <c r="L1958" s="295"/>
      <c r="M1958" s="295"/>
    </row>
    <row r="1959" spans="2:13" s="59" customFormat="1" x14ac:dyDescent="0.35">
      <c r="B1959" s="291"/>
      <c r="C1959" s="292"/>
      <c r="D1959" s="292"/>
      <c r="E1959" s="321"/>
      <c r="F1959" s="293"/>
      <c r="G1959" s="294"/>
      <c r="L1959" s="295"/>
      <c r="M1959" s="295"/>
    </row>
    <row r="1960" spans="2:13" s="59" customFormat="1" x14ac:dyDescent="0.35">
      <c r="B1960" s="291"/>
      <c r="C1960" s="292"/>
      <c r="D1960" s="292"/>
      <c r="E1960" s="321"/>
      <c r="F1960" s="293"/>
      <c r="G1960" s="294"/>
      <c r="L1960" s="295"/>
      <c r="M1960" s="295"/>
    </row>
    <row r="1961" spans="2:13" s="59" customFormat="1" x14ac:dyDescent="0.35">
      <c r="B1961" s="291"/>
      <c r="C1961" s="292"/>
      <c r="D1961" s="292"/>
      <c r="E1961" s="321"/>
      <c r="F1961" s="293"/>
      <c r="G1961" s="294"/>
      <c r="L1961" s="295"/>
      <c r="M1961" s="295"/>
    </row>
    <row r="1962" spans="2:13" s="59" customFormat="1" x14ac:dyDescent="0.35">
      <c r="B1962" s="291"/>
      <c r="C1962" s="292"/>
      <c r="D1962" s="292"/>
      <c r="E1962" s="321"/>
      <c r="F1962" s="293"/>
      <c r="G1962" s="294"/>
      <c r="L1962" s="295"/>
      <c r="M1962" s="295"/>
    </row>
    <row r="1963" spans="2:13" s="59" customFormat="1" x14ac:dyDescent="0.35">
      <c r="B1963" s="291"/>
      <c r="C1963" s="292"/>
      <c r="D1963" s="292"/>
      <c r="E1963" s="321"/>
      <c r="F1963" s="293"/>
      <c r="G1963" s="294"/>
      <c r="L1963" s="295"/>
      <c r="M1963" s="295"/>
    </row>
    <row r="1964" spans="2:13" s="59" customFormat="1" x14ac:dyDescent="0.35">
      <c r="B1964" s="291"/>
      <c r="C1964" s="292"/>
      <c r="D1964" s="292"/>
      <c r="E1964" s="321"/>
      <c r="F1964" s="293"/>
      <c r="G1964" s="294"/>
      <c r="L1964" s="295"/>
      <c r="M1964" s="295"/>
    </row>
    <row r="1965" spans="2:13" s="59" customFormat="1" x14ac:dyDescent="0.35">
      <c r="B1965" s="291"/>
      <c r="C1965" s="292"/>
      <c r="D1965" s="292"/>
      <c r="E1965" s="321"/>
      <c r="F1965" s="293"/>
      <c r="G1965" s="294"/>
      <c r="L1965" s="295"/>
      <c r="M1965" s="295"/>
    </row>
    <row r="1966" spans="2:13" s="59" customFormat="1" x14ac:dyDescent="0.35">
      <c r="B1966" s="291"/>
      <c r="C1966" s="292"/>
      <c r="D1966" s="292"/>
      <c r="E1966" s="321"/>
      <c r="F1966" s="293"/>
      <c r="G1966" s="294"/>
      <c r="L1966" s="295"/>
      <c r="M1966" s="295"/>
    </row>
    <row r="1967" spans="2:13" s="59" customFormat="1" x14ac:dyDescent="0.35">
      <c r="B1967" s="291"/>
      <c r="C1967" s="292"/>
      <c r="D1967" s="292"/>
      <c r="E1967" s="321"/>
      <c r="F1967" s="293"/>
      <c r="G1967" s="294"/>
      <c r="L1967" s="295"/>
      <c r="M1967" s="295"/>
    </row>
    <row r="1968" spans="2:13" s="59" customFormat="1" x14ac:dyDescent="0.35">
      <c r="B1968" s="291"/>
      <c r="C1968" s="292"/>
      <c r="D1968" s="292"/>
      <c r="E1968" s="321"/>
      <c r="F1968" s="293"/>
      <c r="G1968" s="294"/>
      <c r="L1968" s="295"/>
      <c r="M1968" s="295"/>
    </row>
    <row r="1969" spans="2:13" s="59" customFormat="1" x14ac:dyDescent="0.35">
      <c r="B1969" s="291"/>
      <c r="C1969" s="292"/>
      <c r="D1969" s="292"/>
      <c r="E1969" s="321"/>
      <c r="F1969" s="293"/>
      <c r="G1969" s="294"/>
      <c r="L1969" s="295"/>
      <c r="M1969" s="295"/>
    </row>
    <row r="1970" spans="2:13" s="59" customFormat="1" x14ac:dyDescent="0.35">
      <c r="B1970" s="291"/>
      <c r="C1970" s="292"/>
      <c r="D1970" s="292"/>
      <c r="E1970" s="321"/>
      <c r="F1970" s="293"/>
      <c r="G1970" s="294"/>
      <c r="L1970" s="295"/>
      <c r="M1970" s="295"/>
    </row>
    <row r="1971" spans="2:13" s="59" customFormat="1" x14ac:dyDescent="0.35">
      <c r="B1971" s="291"/>
      <c r="C1971" s="292"/>
      <c r="D1971" s="292"/>
      <c r="E1971" s="321"/>
      <c r="F1971" s="293"/>
      <c r="G1971" s="294"/>
      <c r="L1971" s="295"/>
      <c r="M1971" s="295"/>
    </row>
    <row r="1972" spans="2:13" s="59" customFormat="1" x14ac:dyDescent="0.35">
      <c r="B1972" s="291"/>
      <c r="C1972" s="292"/>
      <c r="D1972" s="292"/>
      <c r="E1972" s="321"/>
      <c r="F1972" s="293"/>
      <c r="G1972" s="294"/>
      <c r="L1972" s="295"/>
      <c r="M1972" s="295"/>
    </row>
    <row r="1973" spans="2:13" s="59" customFormat="1" x14ac:dyDescent="0.35">
      <c r="B1973" s="291"/>
      <c r="C1973" s="292"/>
      <c r="D1973" s="292"/>
      <c r="E1973" s="321"/>
      <c r="F1973" s="293"/>
      <c r="G1973" s="294"/>
      <c r="L1973" s="295"/>
      <c r="M1973" s="295"/>
    </row>
    <row r="1974" spans="2:13" s="59" customFormat="1" x14ac:dyDescent="0.35">
      <c r="B1974" s="291"/>
      <c r="C1974" s="292"/>
      <c r="D1974" s="292"/>
      <c r="E1974" s="321"/>
      <c r="F1974" s="293"/>
      <c r="G1974" s="294"/>
      <c r="L1974" s="295"/>
      <c r="M1974" s="295"/>
    </row>
    <row r="1975" spans="2:13" s="59" customFormat="1" x14ac:dyDescent="0.35">
      <c r="B1975" s="291"/>
      <c r="C1975" s="292"/>
      <c r="D1975" s="292"/>
      <c r="E1975" s="321"/>
      <c r="F1975" s="293"/>
      <c r="G1975" s="294"/>
      <c r="L1975" s="295"/>
      <c r="M1975" s="295"/>
    </row>
    <row r="1976" spans="2:13" s="59" customFormat="1" x14ac:dyDescent="0.35">
      <c r="B1976" s="291"/>
      <c r="C1976" s="292"/>
      <c r="D1976" s="292"/>
      <c r="E1976" s="321"/>
      <c r="F1976" s="293"/>
      <c r="G1976" s="294"/>
      <c r="L1976" s="295"/>
      <c r="M1976" s="295"/>
    </row>
    <row r="1977" spans="2:13" s="59" customFormat="1" x14ac:dyDescent="0.35">
      <c r="B1977" s="291"/>
      <c r="C1977" s="292"/>
      <c r="D1977" s="292"/>
      <c r="E1977" s="321"/>
      <c r="F1977" s="293"/>
      <c r="G1977" s="294"/>
      <c r="L1977" s="295"/>
      <c r="M1977" s="295"/>
    </row>
    <row r="1978" spans="2:13" s="59" customFormat="1" x14ac:dyDescent="0.35">
      <c r="B1978" s="291"/>
      <c r="C1978" s="292"/>
      <c r="D1978" s="292"/>
      <c r="E1978" s="321"/>
      <c r="F1978" s="293"/>
      <c r="G1978" s="294"/>
      <c r="L1978" s="295"/>
      <c r="M1978" s="295"/>
    </row>
    <row r="1979" spans="2:13" s="59" customFormat="1" x14ac:dyDescent="0.35">
      <c r="B1979" s="291"/>
      <c r="C1979" s="292"/>
      <c r="D1979" s="292"/>
      <c r="E1979" s="321"/>
      <c r="F1979" s="293"/>
      <c r="G1979" s="294"/>
      <c r="L1979" s="295"/>
      <c r="M1979" s="295"/>
    </row>
    <row r="1980" spans="2:13" s="59" customFormat="1" x14ac:dyDescent="0.35">
      <c r="B1980" s="291"/>
      <c r="C1980" s="292"/>
      <c r="D1980" s="292"/>
      <c r="E1980" s="321"/>
      <c r="F1980" s="293"/>
      <c r="G1980" s="294"/>
      <c r="L1980" s="295"/>
      <c r="M1980" s="295"/>
    </row>
    <row r="1981" spans="2:13" s="59" customFormat="1" x14ac:dyDescent="0.35">
      <c r="B1981" s="291"/>
      <c r="C1981" s="292"/>
      <c r="D1981" s="292"/>
      <c r="E1981" s="321"/>
      <c r="F1981" s="293"/>
      <c r="G1981" s="294"/>
      <c r="L1981" s="295"/>
      <c r="M1981" s="295"/>
    </row>
    <row r="1982" spans="2:13" s="59" customFormat="1" x14ac:dyDescent="0.35">
      <c r="B1982" s="291"/>
      <c r="C1982" s="292"/>
      <c r="D1982" s="292"/>
      <c r="E1982" s="321"/>
      <c r="F1982" s="293"/>
      <c r="G1982" s="294"/>
      <c r="L1982" s="295"/>
      <c r="M1982" s="295"/>
    </row>
    <row r="1983" spans="2:13" s="59" customFormat="1" x14ac:dyDescent="0.35">
      <c r="B1983" s="291"/>
      <c r="C1983" s="292"/>
      <c r="D1983" s="292"/>
      <c r="E1983" s="321"/>
      <c r="F1983" s="293"/>
      <c r="G1983" s="294"/>
      <c r="L1983" s="295"/>
      <c r="M1983" s="295"/>
    </row>
    <row r="1984" spans="2:13" s="59" customFormat="1" x14ac:dyDescent="0.35">
      <c r="B1984" s="291"/>
      <c r="C1984" s="292"/>
      <c r="D1984" s="292"/>
      <c r="E1984" s="321"/>
      <c r="F1984" s="293"/>
      <c r="G1984" s="294"/>
      <c r="L1984" s="295"/>
      <c r="M1984" s="295"/>
    </row>
    <row r="1985" spans="2:13" s="59" customFormat="1" x14ac:dyDescent="0.35">
      <c r="B1985" s="291"/>
      <c r="C1985" s="292"/>
      <c r="D1985" s="292"/>
      <c r="E1985" s="321"/>
      <c r="F1985" s="293"/>
      <c r="G1985" s="294"/>
      <c r="L1985" s="295"/>
      <c r="M1985" s="295"/>
    </row>
    <row r="1986" spans="2:13" s="59" customFormat="1" x14ac:dyDescent="0.35">
      <c r="B1986" s="291"/>
      <c r="C1986" s="292"/>
      <c r="D1986" s="292"/>
      <c r="E1986" s="321"/>
      <c r="F1986" s="293"/>
      <c r="G1986" s="294"/>
      <c r="L1986" s="295"/>
      <c r="M1986" s="295"/>
    </row>
    <row r="1987" spans="2:13" s="59" customFormat="1" x14ac:dyDescent="0.35">
      <c r="B1987" s="291"/>
      <c r="C1987" s="292"/>
      <c r="D1987" s="292"/>
      <c r="E1987" s="321"/>
      <c r="F1987" s="293"/>
      <c r="G1987" s="294"/>
      <c r="L1987" s="295"/>
      <c r="M1987" s="295"/>
    </row>
    <row r="1988" spans="2:13" s="59" customFormat="1" x14ac:dyDescent="0.35">
      <c r="B1988" s="291"/>
      <c r="C1988" s="292"/>
      <c r="D1988" s="292"/>
      <c r="E1988" s="321"/>
      <c r="F1988" s="293"/>
      <c r="G1988" s="294"/>
      <c r="L1988" s="295"/>
      <c r="M1988" s="295"/>
    </row>
    <row r="1989" spans="2:13" s="59" customFormat="1" x14ac:dyDescent="0.35">
      <c r="B1989" s="291"/>
      <c r="C1989" s="292"/>
      <c r="D1989" s="292"/>
      <c r="E1989" s="321"/>
      <c r="F1989" s="293"/>
      <c r="G1989" s="294"/>
      <c r="L1989" s="295"/>
      <c r="M1989" s="295"/>
    </row>
    <row r="1990" spans="2:13" s="59" customFormat="1" x14ac:dyDescent="0.35">
      <c r="B1990" s="291"/>
      <c r="C1990" s="292"/>
      <c r="D1990" s="292"/>
      <c r="E1990" s="321"/>
      <c r="F1990" s="293"/>
      <c r="G1990" s="294"/>
      <c r="L1990" s="295"/>
      <c r="M1990" s="295"/>
    </row>
    <row r="1991" spans="2:13" s="59" customFormat="1" x14ac:dyDescent="0.35">
      <c r="B1991" s="291"/>
      <c r="C1991" s="292"/>
      <c r="D1991" s="292"/>
      <c r="E1991" s="321"/>
      <c r="F1991" s="293"/>
      <c r="G1991" s="294"/>
      <c r="L1991" s="295"/>
      <c r="M1991" s="295"/>
    </row>
    <row r="1992" spans="2:13" s="59" customFormat="1" x14ac:dyDescent="0.35">
      <c r="B1992" s="291"/>
      <c r="C1992" s="292"/>
      <c r="D1992" s="292"/>
      <c r="E1992" s="321"/>
      <c r="F1992" s="293"/>
      <c r="G1992" s="294"/>
      <c r="L1992" s="295"/>
      <c r="M1992" s="295"/>
    </row>
    <row r="1993" spans="2:13" s="59" customFormat="1" x14ac:dyDescent="0.35">
      <c r="B1993" s="291"/>
      <c r="C1993" s="292"/>
      <c r="D1993" s="292"/>
      <c r="E1993" s="321"/>
      <c r="F1993" s="293"/>
      <c r="G1993" s="294"/>
      <c r="L1993" s="295"/>
      <c r="M1993" s="295"/>
    </row>
    <row r="1994" spans="2:13" s="59" customFormat="1" x14ac:dyDescent="0.35">
      <c r="B1994" s="291"/>
      <c r="C1994" s="292"/>
      <c r="D1994" s="292"/>
      <c r="E1994" s="321"/>
      <c r="F1994" s="293"/>
      <c r="G1994" s="294"/>
      <c r="L1994" s="295"/>
      <c r="M1994" s="295"/>
    </row>
    <row r="1995" spans="2:13" s="59" customFormat="1" x14ac:dyDescent="0.35">
      <c r="B1995" s="291"/>
      <c r="C1995" s="292"/>
      <c r="D1995" s="292"/>
      <c r="E1995" s="321"/>
      <c r="F1995" s="293"/>
      <c r="G1995" s="294"/>
      <c r="L1995" s="295"/>
      <c r="M1995" s="295"/>
    </row>
    <row r="1996" spans="2:13" s="59" customFormat="1" x14ac:dyDescent="0.35">
      <c r="B1996" s="291"/>
      <c r="C1996" s="292"/>
      <c r="D1996" s="292"/>
      <c r="E1996" s="321"/>
      <c r="F1996" s="293"/>
      <c r="G1996" s="294"/>
      <c r="L1996" s="295"/>
      <c r="M1996" s="295"/>
    </row>
    <row r="1997" spans="2:13" s="59" customFormat="1" x14ac:dyDescent="0.35">
      <c r="B1997" s="291"/>
      <c r="C1997" s="292"/>
      <c r="D1997" s="292"/>
      <c r="E1997" s="321"/>
      <c r="F1997" s="293"/>
      <c r="G1997" s="294"/>
      <c r="L1997" s="295"/>
      <c r="M1997" s="295"/>
    </row>
    <row r="1998" spans="2:13" s="59" customFormat="1" x14ac:dyDescent="0.35">
      <c r="B1998" s="291"/>
      <c r="C1998" s="292"/>
      <c r="D1998" s="292"/>
      <c r="E1998" s="321"/>
      <c r="F1998" s="293"/>
      <c r="G1998" s="294"/>
      <c r="L1998" s="295"/>
      <c r="M1998" s="295"/>
    </row>
    <row r="1999" spans="2:13" s="59" customFormat="1" x14ac:dyDescent="0.35">
      <c r="B1999" s="291"/>
      <c r="C1999" s="292"/>
      <c r="D1999" s="292"/>
      <c r="E1999" s="321"/>
      <c r="F1999" s="293"/>
      <c r="G1999" s="294"/>
      <c r="L1999" s="295"/>
      <c r="M1999" s="295"/>
    </row>
    <row r="2000" spans="2:13" s="59" customFormat="1" x14ac:dyDescent="0.35">
      <c r="B2000" s="291"/>
      <c r="C2000" s="292"/>
      <c r="D2000" s="292"/>
      <c r="E2000" s="321"/>
      <c r="F2000" s="293"/>
      <c r="G2000" s="294"/>
      <c r="L2000" s="295"/>
      <c r="M2000" s="295"/>
    </row>
    <row r="2001" spans="2:13" s="59" customFormat="1" x14ac:dyDescent="0.35">
      <c r="B2001" s="291"/>
      <c r="C2001" s="292"/>
      <c r="D2001" s="292"/>
      <c r="E2001" s="321"/>
      <c r="F2001" s="293"/>
      <c r="G2001" s="294"/>
      <c r="L2001" s="295"/>
      <c r="M2001" s="295"/>
    </row>
    <row r="2002" spans="2:13" s="59" customFormat="1" x14ac:dyDescent="0.35">
      <c r="B2002" s="291"/>
      <c r="C2002" s="292"/>
      <c r="D2002" s="292"/>
      <c r="E2002" s="321"/>
      <c r="F2002" s="293"/>
      <c r="G2002" s="294"/>
      <c r="L2002" s="295"/>
      <c r="M2002" s="295"/>
    </row>
    <row r="2003" spans="2:13" s="59" customFormat="1" x14ac:dyDescent="0.35">
      <c r="B2003" s="291"/>
      <c r="C2003" s="292"/>
      <c r="D2003" s="292"/>
      <c r="E2003" s="321"/>
      <c r="F2003" s="293"/>
      <c r="G2003" s="294"/>
      <c r="L2003" s="295"/>
      <c r="M2003" s="295"/>
    </row>
    <row r="2004" spans="2:13" s="59" customFormat="1" x14ac:dyDescent="0.35">
      <c r="B2004" s="291"/>
      <c r="C2004" s="292"/>
      <c r="D2004" s="292"/>
      <c r="E2004" s="321"/>
      <c r="F2004" s="293"/>
      <c r="G2004" s="294"/>
      <c r="L2004" s="295"/>
      <c r="M2004" s="295"/>
    </row>
    <row r="2005" spans="2:13" s="59" customFormat="1" x14ac:dyDescent="0.35">
      <c r="B2005" s="291"/>
      <c r="C2005" s="292"/>
      <c r="D2005" s="292"/>
      <c r="E2005" s="321"/>
      <c r="F2005" s="293"/>
      <c r="G2005" s="294"/>
      <c r="L2005" s="295"/>
      <c r="M2005" s="295"/>
    </row>
    <row r="2006" spans="2:13" s="59" customFormat="1" x14ac:dyDescent="0.35">
      <c r="B2006" s="291"/>
      <c r="C2006" s="292"/>
      <c r="D2006" s="292"/>
      <c r="E2006" s="321"/>
      <c r="F2006" s="293"/>
      <c r="G2006" s="294"/>
      <c r="L2006" s="295"/>
      <c r="M2006" s="295"/>
    </row>
    <row r="2007" spans="2:13" s="59" customFormat="1" x14ac:dyDescent="0.35">
      <c r="B2007" s="291"/>
      <c r="C2007" s="292"/>
      <c r="D2007" s="292"/>
      <c r="E2007" s="321"/>
      <c r="F2007" s="293"/>
      <c r="G2007" s="294"/>
      <c r="L2007" s="295"/>
      <c r="M2007" s="295"/>
    </row>
    <row r="2008" spans="2:13" s="59" customFormat="1" x14ac:dyDescent="0.35">
      <c r="B2008" s="291"/>
      <c r="C2008" s="292"/>
      <c r="D2008" s="292"/>
      <c r="E2008" s="321"/>
      <c r="F2008" s="293"/>
      <c r="G2008" s="294"/>
      <c r="L2008" s="295"/>
      <c r="M2008" s="295"/>
    </row>
    <row r="2009" spans="2:13" s="59" customFormat="1" x14ac:dyDescent="0.35">
      <c r="B2009" s="291"/>
      <c r="C2009" s="292"/>
      <c r="D2009" s="292"/>
      <c r="E2009" s="321"/>
      <c r="F2009" s="293"/>
      <c r="G2009" s="294"/>
      <c r="L2009" s="295"/>
      <c r="M2009" s="295"/>
    </row>
    <row r="2010" spans="2:13" s="59" customFormat="1" x14ac:dyDescent="0.35">
      <c r="B2010" s="291"/>
      <c r="C2010" s="292"/>
      <c r="D2010" s="292"/>
      <c r="E2010" s="321"/>
      <c r="F2010" s="293"/>
      <c r="G2010" s="294"/>
      <c r="L2010" s="295"/>
      <c r="M2010" s="295"/>
    </row>
    <row r="2011" spans="2:13" s="59" customFormat="1" x14ac:dyDescent="0.35">
      <c r="B2011" s="291"/>
      <c r="C2011" s="292"/>
      <c r="D2011" s="292"/>
      <c r="E2011" s="321"/>
      <c r="F2011" s="293"/>
      <c r="G2011" s="294"/>
      <c r="L2011" s="295"/>
      <c r="M2011" s="295"/>
    </row>
    <row r="2012" spans="2:13" s="59" customFormat="1" x14ac:dyDescent="0.35">
      <c r="B2012" s="291"/>
      <c r="C2012" s="292"/>
      <c r="D2012" s="292"/>
      <c r="E2012" s="321"/>
      <c r="F2012" s="293"/>
      <c r="G2012" s="294"/>
      <c r="L2012" s="295"/>
      <c r="M2012" s="295"/>
    </row>
    <row r="2013" spans="2:13" s="59" customFormat="1" x14ac:dyDescent="0.35">
      <c r="B2013" s="291"/>
      <c r="C2013" s="292"/>
      <c r="D2013" s="292"/>
      <c r="E2013" s="321"/>
      <c r="F2013" s="293"/>
      <c r="G2013" s="294"/>
      <c r="L2013" s="295"/>
      <c r="M2013" s="295"/>
    </row>
    <row r="2014" spans="2:13" s="59" customFormat="1" x14ac:dyDescent="0.35">
      <c r="B2014" s="291"/>
      <c r="C2014" s="292"/>
      <c r="D2014" s="292"/>
      <c r="E2014" s="321"/>
      <c r="F2014" s="293"/>
      <c r="G2014" s="294"/>
      <c r="L2014" s="295"/>
      <c r="M2014" s="295"/>
    </row>
    <row r="2015" spans="2:13" s="59" customFormat="1" x14ac:dyDescent="0.35">
      <c r="B2015" s="291"/>
      <c r="C2015" s="292"/>
      <c r="D2015" s="292"/>
      <c r="E2015" s="321"/>
      <c r="F2015" s="293"/>
      <c r="G2015" s="294"/>
      <c r="L2015" s="295"/>
      <c r="M2015" s="295"/>
    </row>
    <row r="2016" spans="2:13" s="59" customFormat="1" x14ac:dyDescent="0.35">
      <c r="B2016" s="291"/>
      <c r="C2016" s="292"/>
      <c r="D2016" s="292"/>
      <c r="E2016" s="321"/>
      <c r="F2016" s="293"/>
      <c r="G2016" s="294"/>
      <c r="L2016" s="295"/>
      <c r="M2016" s="295"/>
    </row>
    <row r="2017" spans="2:13" s="59" customFormat="1" x14ac:dyDescent="0.35">
      <c r="B2017" s="291"/>
      <c r="C2017" s="292"/>
      <c r="D2017" s="292"/>
      <c r="E2017" s="321"/>
      <c r="F2017" s="293"/>
      <c r="G2017" s="294"/>
      <c r="L2017" s="295"/>
      <c r="M2017" s="295"/>
    </row>
    <row r="2018" spans="2:13" s="59" customFormat="1" x14ac:dyDescent="0.35">
      <c r="B2018" s="291"/>
      <c r="C2018" s="292"/>
      <c r="D2018" s="292"/>
      <c r="E2018" s="321"/>
      <c r="F2018" s="293"/>
      <c r="G2018" s="294"/>
      <c r="L2018" s="295"/>
      <c r="M2018" s="295"/>
    </row>
    <row r="2019" spans="2:13" s="59" customFormat="1" x14ac:dyDescent="0.35">
      <c r="B2019" s="291"/>
      <c r="C2019" s="292"/>
      <c r="D2019" s="292"/>
      <c r="E2019" s="321"/>
      <c r="F2019" s="293"/>
      <c r="G2019" s="294"/>
      <c r="L2019" s="295"/>
      <c r="M2019" s="295"/>
    </row>
    <row r="2020" spans="2:13" s="59" customFormat="1" x14ac:dyDescent="0.35">
      <c r="B2020" s="291"/>
      <c r="C2020" s="292"/>
      <c r="D2020" s="292"/>
      <c r="E2020" s="321"/>
      <c r="F2020" s="293"/>
      <c r="G2020" s="294"/>
      <c r="L2020" s="295"/>
      <c r="M2020" s="295"/>
    </row>
    <row r="2021" spans="2:13" s="59" customFormat="1" x14ac:dyDescent="0.35">
      <c r="B2021" s="291"/>
      <c r="C2021" s="292"/>
      <c r="D2021" s="292"/>
      <c r="E2021" s="321"/>
      <c r="F2021" s="293"/>
      <c r="G2021" s="294"/>
      <c r="L2021" s="295"/>
      <c r="M2021" s="295"/>
    </row>
    <row r="2022" spans="2:13" s="59" customFormat="1" x14ac:dyDescent="0.35">
      <c r="B2022" s="291"/>
      <c r="C2022" s="292"/>
      <c r="D2022" s="292"/>
      <c r="E2022" s="321"/>
      <c r="F2022" s="293"/>
      <c r="G2022" s="294"/>
      <c r="L2022" s="295"/>
      <c r="M2022" s="295"/>
    </row>
    <row r="2023" spans="2:13" s="59" customFormat="1" x14ac:dyDescent="0.35">
      <c r="B2023" s="291"/>
      <c r="C2023" s="292"/>
      <c r="D2023" s="292"/>
      <c r="E2023" s="321"/>
      <c r="F2023" s="293"/>
      <c r="G2023" s="294"/>
      <c r="L2023" s="295"/>
      <c r="M2023" s="295"/>
    </row>
    <row r="2024" spans="2:13" s="59" customFormat="1" x14ac:dyDescent="0.35">
      <c r="B2024" s="291"/>
      <c r="C2024" s="292"/>
      <c r="D2024" s="292"/>
      <c r="E2024" s="321"/>
      <c r="F2024" s="293"/>
      <c r="G2024" s="294"/>
      <c r="L2024" s="295"/>
      <c r="M2024" s="295"/>
    </row>
    <row r="2025" spans="2:13" s="59" customFormat="1" x14ac:dyDescent="0.35">
      <c r="B2025" s="291"/>
      <c r="C2025" s="292"/>
      <c r="D2025" s="292"/>
      <c r="E2025" s="321"/>
      <c r="F2025" s="293"/>
      <c r="G2025" s="294"/>
      <c r="L2025" s="295"/>
      <c r="M2025" s="295"/>
    </row>
    <row r="2026" spans="2:13" s="59" customFormat="1" x14ac:dyDescent="0.35">
      <c r="B2026" s="291"/>
      <c r="C2026" s="292"/>
      <c r="D2026" s="292"/>
      <c r="E2026" s="321"/>
      <c r="F2026" s="293"/>
      <c r="G2026" s="294"/>
      <c r="L2026" s="295"/>
      <c r="M2026" s="295"/>
    </row>
    <row r="2027" spans="2:13" s="59" customFormat="1" x14ac:dyDescent="0.35">
      <c r="B2027" s="291"/>
      <c r="C2027" s="292"/>
      <c r="D2027" s="292"/>
      <c r="E2027" s="321"/>
      <c r="F2027" s="293"/>
      <c r="G2027" s="294"/>
      <c r="L2027" s="295"/>
      <c r="M2027" s="295"/>
    </row>
    <row r="2028" spans="2:13" s="59" customFormat="1" x14ac:dyDescent="0.35">
      <c r="B2028" s="291"/>
      <c r="C2028" s="292"/>
      <c r="D2028" s="292"/>
      <c r="E2028" s="321"/>
      <c r="F2028" s="293"/>
      <c r="G2028" s="294"/>
      <c r="L2028" s="295"/>
      <c r="M2028" s="295"/>
    </row>
    <row r="2029" spans="2:13" s="59" customFormat="1" x14ac:dyDescent="0.35">
      <c r="B2029" s="291"/>
      <c r="C2029" s="292"/>
      <c r="D2029" s="292"/>
      <c r="E2029" s="321"/>
      <c r="F2029" s="293"/>
      <c r="G2029" s="294"/>
      <c r="L2029" s="295"/>
      <c r="M2029" s="295"/>
    </row>
    <row r="2030" spans="2:13" s="59" customFormat="1" x14ac:dyDescent="0.35">
      <c r="B2030" s="291"/>
      <c r="C2030" s="292"/>
      <c r="D2030" s="292"/>
      <c r="E2030" s="321"/>
      <c r="F2030" s="293"/>
      <c r="G2030" s="294"/>
      <c r="L2030" s="295"/>
      <c r="M2030" s="295"/>
    </row>
    <row r="2031" spans="2:13" s="59" customFormat="1" x14ac:dyDescent="0.35">
      <c r="B2031" s="291"/>
      <c r="C2031" s="292"/>
      <c r="D2031" s="292"/>
      <c r="E2031" s="321"/>
      <c r="F2031" s="293"/>
      <c r="G2031" s="294"/>
      <c r="L2031" s="295"/>
      <c r="M2031" s="295"/>
    </row>
    <row r="2032" spans="2:13" s="59" customFormat="1" x14ac:dyDescent="0.35">
      <c r="B2032" s="291"/>
      <c r="C2032" s="292"/>
      <c r="D2032" s="292"/>
      <c r="E2032" s="321"/>
      <c r="F2032" s="293"/>
      <c r="G2032" s="294"/>
      <c r="L2032" s="295"/>
      <c r="M2032" s="295"/>
    </row>
    <row r="2033" spans="2:13" s="59" customFormat="1" x14ac:dyDescent="0.35">
      <c r="B2033" s="291"/>
      <c r="C2033" s="292"/>
      <c r="D2033" s="292"/>
      <c r="E2033" s="321"/>
      <c r="F2033" s="293"/>
      <c r="G2033" s="294"/>
      <c r="L2033" s="295"/>
      <c r="M2033" s="295"/>
    </row>
    <row r="2034" spans="2:13" s="59" customFormat="1" x14ac:dyDescent="0.35">
      <c r="B2034" s="291"/>
      <c r="C2034" s="292"/>
      <c r="D2034" s="292"/>
      <c r="E2034" s="321"/>
      <c r="F2034" s="293"/>
      <c r="G2034" s="294"/>
      <c r="L2034" s="295"/>
      <c r="M2034" s="295"/>
    </row>
    <row r="2035" spans="2:13" s="59" customFormat="1" x14ac:dyDescent="0.35">
      <c r="B2035" s="291"/>
      <c r="C2035" s="292"/>
      <c r="D2035" s="292"/>
      <c r="E2035" s="321"/>
      <c r="F2035" s="293"/>
      <c r="G2035" s="294"/>
      <c r="L2035" s="295"/>
      <c r="M2035" s="295"/>
    </row>
    <row r="2036" spans="2:13" s="59" customFormat="1" x14ac:dyDescent="0.35">
      <c r="B2036" s="291"/>
      <c r="C2036" s="292"/>
      <c r="D2036" s="292"/>
      <c r="E2036" s="321"/>
      <c r="F2036" s="293"/>
      <c r="G2036" s="294"/>
      <c r="L2036" s="295"/>
      <c r="M2036" s="295"/>
    </row>
    <row r="2037" spans="2:13" s="59" customFormat="1" x14ac:dyDescent="0.35">
      <c r="B2037" s="291"/>
      <c r="C2037" s="292"/>
      <c r="D2037" s="292"/>
      <c r="E2037" s="321"/>
      <c r="F2037" s="293"/>
      <c r="G2037" s="294"/>
      <c r="L2037" s="295"/>
      <c r="M2037" s="295"/>
    </row>
    <row r="2038" spans="2:13" s="59" customFormat="1" x14ac:dyDescent="0.35">
      <c r="B2038" s="291"/>
      <c r="C2038" s="292"/>
      <c r="D2038" s="292"/>
      <c r="E2038" s="321"/>
      <c r="F2038" s="293"/>
      <c r="G2038" s="294"/>
      <c r="L2038" s="295"/>
      <c r="M2038" s="295"/>
    </row>
    <row r="2039" spans="2:13" s="59" customFormat="1" x14ac:dyDescent="0.35">
      <c r="B2039" s="291"/>
      <c r="C2039" s="292"/>
      <c r="D2039" s="292"/>
      <c r="E2039" s="321"/>
      <c r="F2039" s="293"/>
      <c r="G2039" s="294"/>
      <c r="L2039" s="295"/>
      <c r="M2039" s="295"/>
    </row>
    <row r="2040" spans="2:13" s="59" customFormat="1" x14ac:dyDescent="0.35">
      <c r="B2040" s="291"/>
      <c r="C2040" s="292"/>
      <c r="D2040" s="292"/>
      <c r="E2040" s="321"/>
      <c r="F2040" s="293"/>
      <c r="G2040" s="294"/>
      <c r="L2040" s="295"/>
      <c r="M2040" s="295"/>
    </row>
    <row r="2041" spans="2:13" s="59" customFormat="1" x14ac:dyDescent="0.35">
      <c r="B2041" s="291"/>
      <c r="C2041" s="292"/>
      <c r="D2041" s="292"/>
      <c r="E2041" s="321"/>
      <c r="F2041" s="293"/>
      <c r="G2041" s="294"/>
      <c r="L2041" s="295"/>
      <c r="M2041" s="295"/>
    </row>
    <row r="2042" spans="2:13" s="59" customFormat="1" x14ac:dyDescent="0.35">
      <c r="B2042" s="291"/>
      <c r="C2042" s="292"/>
      <c r="D2042" s="292"/>
      <c r="E2042" s="321"/>
      <c r="F2042" s="293"/>
      <c r="G2042" s="294"/>
      <c r="L2042" s="295"/>
      <c r="M2042" s="295"/>
    </row>
    <row r="2043" spans="2:13" s="59" customFormat="1" x14ac:dyDescent="0.35">
      <c r="B2043" s="291"/>
      <c r="C2043" s="292"/>
      <c r="D2043" s="292"/>
      <c r="E2043" s="321"/>
      <c r="F2043" s="293"/>
      <c r="G2043" s="294"/>
      <c r="L2043" s="295"/>
      <c r="M2043" s="295"/>
    </row>
    <row r="2044" spans="2:13" s="59" customFormat="1" x14ac:dyDescent="0.35">
      <c r="B2044" s="291"/>
      <c r="C2044" s="292"/>
      <c r="D2044" s="292"/>
      <c r="E2044" s="321"/>
      <c r="F2044" s="293"/>
      <c r="G2044" s="294"/>
      <c r="L2044" s="295"/>
      <c r="M2044" s="295"/>
    </row>
    <row r="2045" spans="2:13" s="59" customFormat="1" x14ac:dyDescent="0.35">
      <c r="B2045" s="291"/>
      <c r="C2045" s="292"/>
      <c r="D2045" s="292"/>
      <c r="E2045" s="321"/>
      <c r="F2045" s="293"/>
      <c r="G2045" s="294"/>
      <c r="L2045" s="295"/>
      <c r="M2045" s="295"/>
    </row>
    <row r="2046" spans="2:13" s="59" customFormat="1" x14ac:dyDescent="0.35">
      <c r="B2046" s="291"/>
      <c r="C2046" s="292"/>
      <c r="D2046" s="292"/>
      <c r="E2046" s="321"/>
      <c r="F2046" s="293"/>
      <c r="G2046" s="294"/>
      <c r="L2046" s="295"/>
      <c r="M2046" s="295"/>
    </row>
    <row r="2047" spans="2:13" s="59" customFormat="1" x14ac:dyDescent="0.35">
      <c r="B2047" s="291"/>
      <c r="C2047" s="292"/>
      <c r="D2047" s="292"/>
      <c r="E2047" s="321"/>
      <c r="F2047" s="293"/>
      <c r="G2047" s="294"/>
      <c r="L2047" s="295"/>
      <c r="M2047" s="295"/>
    </row>
    <row r="2048" spans="2:13" s="59" customFormat="1" x14ac:dyDescent="0.35">
      <c r="B2048" s="291"/>
      <c r="C2048" s="292"/>
      <c r="D2048" s="292"/>
      <c r="E2048" s="321"/>
      <c r="F2048" s="293"/>
      <c r="G2048" s="294"/>
      <c r="L2048" s="295"/>
      <c r="M2048" s="295"/>
    </row>
    <row r="2049" spans="2:13" s="59" customFormat="1" x14ac:dyDescent="0.35">
      <c r="B2049" s="291"/>
      <c r="C2049" s="292"/>
      <c r="D2049" s="292"/>
      <c r="E2049" s="321"/>
      <c r="F2049" s="293"/>
      <c r="G2049" s="294"/>
      <c r="L2049" s="295"/>
      <c r="M2049" s="295"/>
    </row>
    <row r="2050" spans="2:13" s="59" customFormat="1" x14ac:dyDescent="0.35">
      <c r="B2050" s="291"/>
      <c r="C2050" s="292"/>
      <c r="D2050" s="292"/>
      <c r="E2050" s="321"/>
      <c r="F2050" s="293"/>
      <c r="G2050" s="294"/>
      <c r="L2050" s="295"/>
      <c r="M2050" s="295"/>
    </row>
    <row r="2051" spans="2:13" s="59" customFormat="1" x14ac:dyDescent="0.35">
      <c r="B2051" s="291"/>
      <c r="C2051" s="292"/>
      <c r="D2051" s="292"/>
      <c r="E2051" s="321"/>
      <c r="F2051" s="293"/>
      <c r="G2051" s="294"/>
      <c r="L2051" s="295"/>
      <c r="M2051" s="295"/>
    </row>
    <row r="2052" spans="2:13" s="59" customFormat="1" x14ac:dyDescent="0.35">
      <c r="B2052" s="291"/>
      <c r="C2052" s="292"/>
      <c r="D2052" s="292"/>
      <c r="E2052" s="321"/>
      <c r="F2052" s="293"/>
      <c r="G2052" s="294"/>
      <c r="L2052" s="295"/>
      <c r="M2052" s="295"/>
    </row>
    <row r="2053" spans="2:13" s="59" customFormat="1" x14ac:dyDescent="0.35">
      <c r="B2053" s="291"/>
      <c r="C2053" s="292"/>
      <c r="D2053" s="292"/>
      <c r="E2053" s="321"/>
      <c r="F2053" s="293"/>
      <c r="G2053" s="294"/>
      <c r="L2053" s="295"/>
      <c r="M2053" s="295"/>
    </row>
    <row r="2054" spans="2:13" s="59" customFormat="1" x14ac:dyDescent="0.35">
      <c r="B2054" s="291"/>
      <c r="C2054" s="292"/>
      <c r="D2054" s="292"/>
      <c r="E2054" s="321"/>
      <c r="F2054" s="293"/>
      <c r="G2054" s="294"/>
      <c r="L2054" s="295"/>
      <c r="M2054" s="295"/>
    </row>
    <row r="2055" spans="2:13" s="59" customFormat="1" x14ac:dyDescent="0.35">
      <c r="B2055" s="291"/>
      <c r="C2055" s="292"/>
      <c r="D2055" s="292"/>
      <c r="E2055" s="321"/>
      <c r="F2055" s="293"/>
      <c r="G2055" s="294"/>
      <c r="L2055" s="295"/>
      <c r="M2055" s="295"/>
    </row>
    <row r="2056" spans="2:13" s="59" customFormat="1" x14ac:dyDescent="0.35">
      <c r="B2056" s="291"/>
      <c r="C2056" s="292"/>
      <c r="D2056" s="292"/>
      <c r="E2056" s="321"/>
      <c r="F2056" s="293"/>
      <c r="G2056" s="294"/>
      <c r="L2056" s="295"/>
      <c r="M2056" s="295"/>
    </row>
    <row r="2057" spans="2:13" s="59" customFormat="1" x14ac:dyDescent="0.35">
      <c r="B2057" s="291"/>
      <c r="C2057" s="292"/>
      <c r="D2057" s="292"/>
      <c r="E2057" s="321"/>
      <c r="F2057" s="293"/>
      <c r="G2057" s="294"/>
      <c r="L2057" s="295"/>
      <c r="M2057" s="295"/>
    </row>
    <row r="2058" spans="2:13" s="59" customFormat="1" x14ac:dyDescent="0.35">
      <c r="B2058" s="291"/>
      <c r="C2058" s="292"/>
      <c r="D2058" s="292"/>
      <c r="E2058" s="321"/>
      <c r="F2058" s="293"/>
      <c r="G2058" s="294"/>
      <c r="L2058" s="295"/>
      <c r="M2058" s="295"/>
    </row>
    <row r="2059" spans="2:13" s="59" customFormat="1" x14ac:dyDescent="0.35">
      <c r="B2059" s="291"/>
      <c r="C2059" s="292"/>
      <c r="D2059" s="292"/>
      <c r="E2059" s="321"/>
      <c r="F2059" s="293"/>
      <c r="G2059" s="294"/>
      <c r="L2059" s="295"/>
      <c r="M2059" s="295"/>
    </row>
    <row r="2060" spans="2:13" s="59" customFormat="1" x14ac:dyDescent="0.35">
      <c r="B2060" s="291"/>
      <c r="C2060" s="292"/>
      <c r="D2060" s="292"/>
      <c r="E2060" s="321"/>
      <c r="F2060" s="293"/>
      <c r="G2060" s="294"/>
      <c r="L2060" s="295"/>
      <c r="M2060" s="295"/>
    </row>
    <row r="2061" spans="2:13" s="59" customFormat="1" x14ac:dyDescent="0.35">
      <c r="B2061" s="291"/>
      <c r="C2061" s="292"/>
      <c r="D2061" s="292"/>
      <c r="E2061" s="321"/>
      <c r="F2061" s="293"/>
      <c r="G2061" s="294"/>
      <c r="L2061" s="295"/>
      <c r="M2061" s="295"/>
    </row>
    <row r="2062" spans="2:13" s="59" customFormat="1" x14ac:dyDescent="0.35">
      <c r="B2062" s="291"/>
      <c r="C2062" s="292"/>
      <c r="D2062" s="292"/>
      <c r="E2062" s="321"/>
      <c r="F2062" s="293"/>
      <c r="G2062" s="294"/>
      <c r="L2062" s="295"/>
      <c r="M2062" s="295"/>
    </row>
    <row r="2063" spans="2:13" s="59" customFormat="1" x14ac:dyDescent="0.35">
      <c r="B2063" s="291"/>
      <c r="C2063" s="292"/>
      <c r="D2063" s="292"/>
      <c r="E2063" s="321"/>
      <c r="F2063" s="293"/>
      <c r="G2063" s="294"/>
      <c r="L2063" s="295"/>
      <c r="M2063" s="295"/>
    </row>
    <row r="2064" spans="2:13" s="59" customFormat="1" x14ac:dyDescent="0.35">
      <c r="B2064" s="291"/>
      <c r="C2064" s="292"/>
      <c r="D2064" s="292"/>
      <c r="E2064" s="321"/>
      <c r="F2064" s="293"/>
      <c r="G2064" s="294"/>
      <c r="L2064" s="295"/>
      <c r="M2064" s="295"/>
    </row>
    <row r="2065" spans="2:13" s="59" customFormat="1" x14ac:dyDescent="0.35">
      <c r="B2065" s="291"/>
      <c r="C2065" s="292"/>
      <c r="D2065" s="292"/>
      <c r="E2065" s="321"/>
      <c r="F2065" s="293"/>
      <c r="G2065" s="294"/>
      <c r="L2065" s="295"/>
      <c r="M2065" s="295"/>
    </row>
    <row r="2066" spans="2:13" s="59" customFormat="1" x14ac:dyDescent="0.35">
      <c r="B2066" s="291"/>
      <c r="C2066" s="292"/>
      <c r="D2066" s="292"/>
      <c r="E2066" s="321"/>
      <c r="F2066" s="293"/>
      <c r="G2066" s="294"/>
      <c r="L2066" s="295"/>
      <c r="M2066" s="295"/>
    </row>
    <row r="2067" spans="2:13" s="59" customFormat="1" x14ac:dyDescent="0.35">
      <c r="B2067" s="291"/>
      <c r="C2067" s="292"/>
      <c r="D2067" s="292"/>
      <c r="E2067" s="321"/>
      <c r="F2067" s="293"/>
      <c r="G2067" s="294"/>
      <c r="L2067" s="295"/>
      <c r="M2067" s="295"/>
    </row>
    <row r="2068" spans="2:13" s="59" customFormat="1" x14ac:dyDescent="0.35">
      <c r="B2068" s="291"/>
      <c r="C2068" s="292"/>
      <c r="D2068" s="292"/>
      <c r="E2068" s="321"/>
      <c r="F2068" s="293"/>
      <c r="G2068" s="294"/>
      <c r="L2068" s="295"/>
      <c r="M2068" s="295"/>
    </row>
    <row r="2069" spans="2:13" s="59" customFormat="1" x14ac:dyDescent="0.35">
      <c r="B2069" s="291"/>
      <c r="C2069" s="292"/>
      <c r="D2069" s="292"/>
      <c r="E2069" s="321"/>
      <c r="F2069" s="293"/>
      <c r="G2069" s="294"/>
      <c r="L2069" s="295"/>
      <c r="M2069" s="295"/>
    </row>
    <row r="2070" spans="2:13" s="59" customFormat="1" x14ac:dyDescent="0.35">
      <c r="B2070" s="291"/>
      <c r="C2070" s="292"/>
      <c r="D2070" s="292"/>
      <c r="E2070" s="321"/>
      <c r="F2070" s="293"/>
      <c r="G2070" s="294"/>
      <c r="L2070" s="295"/>
      <c r="M2070" s="295"/>
    </row>
    <row r="2071" spans="2:13" s="59" customFormat="1" x14ac:dyDescent="0.35">
      <c r="B2071" s="291"/>
      <c r="C2071" s="292"/>
      <c r="D2071" s="292"/>
      <c r="E2071" s="321"/>
      <c r="F2071" s="293"/>
      <c r="G2071" s="294"/>
      <c r="L2071" s="295"/>
      <c r="M2071" s="295"/>
    </row>
    <row r="2072" spans="2:13" s="59" customFormat="1" x14ac:dyDescent="0.35">
      <c r="B2072" s="291"/>
      <c r="C2072" s="292"/>
      <c r="D2072" s="292"/>
      <c r="E2072" s="321"/>
      <c r="F2072" s="293"/>
      <c r="G2072" s="294"/>
      <c r="L2072" s="295"/>
      <c r="M2072" s="295"/>
    </row>
    <row r="2073" spans="2:13" s="59" customFormat="1" x14ac:dyDescent="0.35">
      <c r="B2073" s="291"/>
      <c r="C2073" s="292"/>
      <c r="D2073" s="292"/>
      <c r="E2073" s="321"/>
      <c r="F2073" s="293"/>
      <c r="G2073" s="294"/>
      <c r="L2073" s="295"/>
      <c r="M2073" s="295"/>
    </row>
    <row r="2074" spans="2:13" s="59" customFormat="1" x14ac:dyDescent="0.35">
      <c r="B2074" s="291"/>
      <c r="C2074" s="292"/>
      <c r="D2074" s="292"/>
      <c r="E2074" s="321"/>
      <c r="F2074" s="293"/>
      <c r="G2074" s="294"/>
      <c r="L2074" s="295"/>
      <c r="M2074" s="295"/>
    </row>
    <row r="2075" spans="2:13" s="59" customFormat="1" x14ac:dyDescent="0.35">
      <c r="B2075" s="291"/>
      <c r="C2075" s="292"/>
      <c r="D2075" s="292"/>
      <c r="E2075" s="321"/>
      <c r="F2075" s="293"/>
      <c r="G2075" s="294"/>
      <c r="L2075" s="295"/>
      <c r="M2075" s="295"/>
    </row>
    <row r="2076" spans="2:13" s="59" customFormat="1" x14ac:dyDescent="0.35">
      <c r="B2076" s="291"/>
      <c r="C2076" s="292"/>
      <c r="D2076" s="292"/>
      <c r="E2076" s="321"/>
      <c r="F2076" s="293"/>
      <c r="G2076" s="294"/>
      <c r="L2076" s="295"/>
      <c r="M2076" s="295"/>
    </row>
    <row r="2077" spans="2:13" s="59" customFormat="1" x14ac:dyDescent="0.35">
      <c r="B2077" s="291"/>
      <c r="C2077" s="292"/>
      <c r="D2077" s="292"/>
      <c r="E2077" s="321"/>
      <c r="F2077" s="293"/>
      <c r="G2077" s="294"/>
      <c r="L2077" s="295"/>
      <c r="M2077" s="295"/>
    </row>
    <row r="2078" spans="2:13" s="59" customFormat="1" x14ac:dyDescent="0.35">
      <c r="B2078" s="291"/>
      <c r="C2078" s="292"/>
      <c r="D2078" s="292"/>
      <c r="E2078" s="321"/>
      <c r="F2078" s="293"/>
      <c r="G2078" s="294"/>
      <c r="L2078" s="295"/>
      <c r="M2078" s="295"/>
    </row>
    <row r="2079" spans="2:13" s="59" customFormat="1" x14ac:dyDescent="0.35">
      <c r="B2079" s="291"/>
      <c r="C2079" s="292"/>
      <c r="D2079" s="292"/>
      <c r="E2079" s="321"/>
      <c r="F2079" s="293"/>
      <c r="G2079" s="294"/>
      <c r="L2079" s="295"/>
      <c r="M2079" s="295"/>
    </row>
    <row r="2080" spans="2:13" s="59" customFormat="1" x14ac:dyDescent="0.35">
      <c r="B2080" s="291"/>
      <c r="C2080" s="292"/>
      <c r="D2080" s="292"/>
      <c r="E2080" s="321"/>
      <c r="F2080" s="293"/>
      <c r="G2080" s="294"/>
      <c r="L2080" s="295"/>
      <c r="M2080" s="295"/>
    </row>
    <row r="2081" spans="2:13" s="59" customFormat="1" x14ac:dyDescent="0.35">
      <c r="B2081" s="291"/>
      <c r="C2081" s="292"/>
      <c r="D2081" s="292"/>
      <c r="E2081" s="321"/>
      <c r="F2081" s="293"/>
      <c r="G2081" s="294"/>
      <c r="L2081" s="295"/>
      <c r="M2081" s="295"/>
    </row>
    <row r="2082" spans="2:13" s="59" customFormat="1" x14ac:dyDescent="0.35">
      <c r="B2082" s="291"/>
      <c r="C2082" s="292"/>
      <c r="D2082" s="292"/>
      <c r="E2082" s="321"/>
      <c r="F2082" s="293"/>
      <c r="G2082" s="294"/>
      <c r="L2082" s="295"/>
      <c r="M2082" s="295"/>
    </row>
    <row r="2083" spans="2:13" s="59" customFormat="1" x14ac:dyDescent="0.35">
      <c r="B2083" s="291"/>
      <c r="C2083" s="292"/>
      <c r="D2083" s="292"/>
      <c r="E2083" s="321"/>
      <c r="F2083" s="293"/>
      <c r="G2083" s="294"/>
      <c r="L2083" s="295"/>
      <c r="M2083" s="295"/>
    </row>
    <row r="2084" spans="2:13" s="59" customFormat="1" x14ac:dyDescent="0.35">
      <c r="B2084" s="291"/>
      <c r="C2084" s="292"/>
      <c r="D2084" s="292"/>
      <c r="E2084" s="321"/>
      <c r="F2084" s="293"/>
      <c r="G2084" s="294"/>
      <c r="L2084" s="295"/>
      <c r="M2084" s="295"/>
    </row>
    <row r="2085" spans="2:13" s="59" customFormat="1" x14ac:dyDescent="0.35">
      <c r="B2085" s="291"/>
      <c r="C2085" s="292"/>
      <c r="D2085" s="292"/>
      <c r="E2085" s="321"/>
      <c r="F2085" s="293"/>
      <c r="G2085" s="294"/>
      <c r="L2085" s="295"/>
      <c r="M2085" s="295"/>
    </row>
    <row r="2086" spans="2:13" s="59" customFormat="1" x14ac:dyDescent="0.35">
      <c r="B2086" s="291"/>
      <c r="C2086" s="292"/>
      <c r="D2086" s="292"/>
      <c r="E2086" s="321"/>
      <c r="F2086" s="293"/>
      <c r="G2086" s="294"/>
      <c r="L2086" s="295"/>
      <c r="M2086" s="295"/>
    </row>
    <row r="2087" spans="2:13" s="59" customFormat="1" x14ac:dyDescent="0.35">
      <c r="B2087" s="291"/>
      <c r="C2087" s="292"/>
      <c r="D2087" s="292"/>
      <c r="E2087" s="321"/>
      <c r="F2087" s="293"/>
      <c r="G2087" s="294"/>
      <c r="L2087" s="295"/>
      <c r="M2087" s="295"/>
    </row>
    <row r="2088" spans="2:13" s="59" customFormat="1" x14ac:dyDescent="0.35">
      <c r="B2088" s="291"/>
      <c r="C2088" s="292"/>
      <c r="D2088" s="292"/>
      <c r="E2088" s="321"/>
      <c r="F2088" s="293"/>
      <c r="G2088" s="294"/>
      <c r="L2088" s="295"/>
      <c r="M2088" s="295"/>
    </row>
    <row r="2089" spans="2:13" s="59" customFormat="1" x14ac:dyDescent="0.35">
      <c r="B2089" s="291"/>
      <c r="C2089" s="292"/>
      <c r="D2089" s="292"/>
      <c r="E2089" s="321"/>
      <c r="F2089" s="293"/>
      <c r="G2089" s="294"/>
      <c r="L2089" s="295"/>
      <c r="M2089" s="295"/>
    </row>
    <row r="2090" spans="2:13" s="59" customFormat="1" x14ac:dyDescent="0.35">
      <c r="B2090" s="291"/>
      <c r="C2090" s="292"/>
      <c r="D2090" s="292"/>
      <c r="E2090" s="321"/>
      <c r="F2090" s="293"/>
      <c r="G2090" s="294"/>
      <c r="L2090" s="295"/>
      <c r="M2090" s="295"/>
    </row>
    <row r="2091" spans="2:13" s="59" customFormat="1" x14ac:dyDescent="0.35">
      <c r="B2091" s="291"/>
      <c r="C2091" s="292"/>
      <c r="D2091" s="292"/>
      <c r="E2091" s="321"/>
      <c r="F2091" s="293"/>
      <c r="G2091" s="294"/>
      <c r="L2091" s="295"/>
      <c r="M2091" s="295"/>
    </row>
    <row r="2092" spans="2:13" s="59" customFormat="1" x14ac:dyDescent="0.35">
      <c r="B2092" s="291"/>
      <c r="C2092" s="292"/>
      <c r="D2092" s="292"/>
      <c r="E2092" s="321"/>
      <c r="F2092" s="293"/>
      <c r="G2092" s="294"/>
      <c r="L2092" s="295"/>
      <c r="M2092" s="295"/>
    </row>
    <row r="2093" spans="2:13" s="59" customFormat="1" x14ac:dyDescent="0.35">
      <c r="B2093" s="291"/>
      <c r="C2093" s="292"/>
      <c r="D2093" s="292"/>
      <c r="E2093" s="321"/>
      <c r="F2093" s="293"/>
      <c r="G2093" s="294"/>
      <c r="L2093" s="295"/>
      <c r="M2093" s="295"/>
    </row>
    <row r="2094" spans="2:13" s="59" customFormat="1" x14ac:dyDescent="0.35">
      <c r="B2094" s="291"/>
      <c r="C2094" s="292"/>
      <c r="D2094" s="292"/>
      <c r="E2094" s="321"/>
      <c r="F2094" s="293"/>
      <c r="G2094" s="294"/>
      <c r="L2094" s="295"/>
      <c r="M2094" s="295"/>
    </row>
    <row r="2095" spans="2:13" s="59" customFormat="1" x14ac:dyDescent="0.35">
      <c r="B2095" s="291"/>
      <c r="C2095" s="292"/>
      <c r="D2095" s="292"/>
      <c r="E2095" s="321"/>
      <c r="F2095" s="293"/>
      <c r="G2095" s="294"/>
      <c r="L2095" s="295"/>
      <c r="M2095" s="295"/>
    </row>
    <row r="2096" spans="2:13" s="59" customFormat="1" x14ac:dyDescent="0.35">
      <c r="B2096" s="291"/>
      <c r="C2096" s="292"/>
      <c r="D2096" s="292"/>
      <c r="E2096" s="321"/>
      <c r="F2096" s="293"/>
      <c r="G2096" s="294"/>
      <c r="L2096" s="295"/>
      <c r="M2096" s="295"/>
    </row>
    <row r="2097" spans="2:13" s="59" customFormat="1" x14ac:dyDescent="0.35">
      <c r="B2097" s="291"/>
      <c r="C2097" s="292"/>
      <c r="D2097" s="292"/>
      <c r="E2097" s="321"/>
      <c r="F2097" s="293"/>
      <c r="G2097" s="294"/>
      <c r="L2097" s="295"/>
      <c r="M2097" s="295"/>
    </row>
    <row r="2098" spans="2:13" s="59" customFormat="1" x14ac:dyDescent="0.35">
      <c r="B2098" s="291"/>
      <c r="C2098" s="292"/>
      <c r="D2098" s="292"/>
      <c r="E2098" s="321"/>
      <c r="F2098" s="293"/>
      <c r="G2098" s="294"/>
      <c r="L2098" s="295"/>
      <c r="M2098" s="295"/>
    </row>
    <row r="2099" spans="2:13" s="59" customFormat="1" x14ac:dyDescent="0.35">
      <c r="B2099" s="291"/>
      <c r="C2099" s="292"/>
      <c r="D2099" s="292"/>
      <c r="E2099" s="321"/>
      <c r="F2099" s="293"/>
      <c r="G2099" s="294"/>
      <c r="L2099" s="295"/>
      <c r="M2099" s="295"/>
    </row>
    <row r="2100" spans="2:13" s="59" customFormat="1" x14ac:dyDescent="0.35">
      <c r="B2100" s="291"/>
      <c r="C2100" s="292"/>
      <c r="D2100" s="292"/>
      <c r="E2100" s="321"/>
      <c r="F2100" s="293"/>
      <c r="G2100" s="294"/>
      <c r="L2100" s="295"/>
      <c r="M2100" s="295"/>
    </row>
    <row r="2101" spans="2:13" s="59" customFormat="1" x14ac:dyDescent="0.35">
      <c r="B2101" s="291"/>
      <c r="C2101" s="292"/>
      <c r="D2101" s="292"/>
      <c r="E2101" s="321"/>
      <c r="F2101" s="293"/>
      <c r="G2101" s="294"/>
      <c r="L2101" s="295"/>
      <c r="M2101" s="295"/>
    </row>
    <row r="2102" spans="2:13" s="59" customFormat="1" x14ac:dyDescent="0.35">
      <c r="B2102" s="291"/>
      <c r="C2102" s="292"/>
      <c r="D2102" s="292"/>
      <c r="E2102" s="321"/>
      <c r="F2102" s="293"/>
      <c r="G2102" s="294"/>
      <c r="L2102" s="295"/>
      <c r="M2102" s="295"/>
    </row>
    <row r="2103" spans="2:13" s="59" customFormat="1" x14ac:dyDescent="0.35">
      <c r="B2103" s="291"/>
      <c r="C2103" s="292"/>
      <c r="D2103" s="292"/>
      <c r="E2103" s="321"/>
      <c r="F2103" s="293"/>
      <c r="G2103" s="294"/>
      <c r="L2103" s="295"/>
      <c r="M2103" s="295"/>
    </row>
    <row r="2104" spans="2:13" s="59" customFormat="1" x14ac:dyDescent="0.35">
      <c r="B2104" s="291"/>
      <c r="C2104" s="292"/>
      <c r="D2104" s="292"/>
      <c r="E2104" s="321"/>
      <c r="F2104" s="293"/>
      <c r="G2104" s="294"/>
      <c r="L2104" s="295"/>
      <c r="M2104" s="295"/>
    </row>
    <row r="2105" spans="2:13" s="59" customFormat="1" x14ac:dyDescent="0.35">
      <c r="B2105" s="291"/>
      <c r="C2105" s="292"/>
      <c r="D2105" s="292"/>
      <c r="E2105" s="321"/>
      <c r="F2105" s="293"/>
      <c r="G2105" s="294"/>
      <c r="L2105" s="295"/>
      <c r="M2105" s="295"/>
    </row>
    <row r="2106" spans="2:13" s="59" customFormat="1" x14ac:dyDescent="0.35">
      <c r="B2106" s="291"/>
      <c r="C2106" s="292"/>
      <c r="D2106" s="292"/>
      <c r="E2106" s="321"/>
      <c r="F2106" s="293"/>
      <c r="G2106" s="294"/>
      <c r="L2106" s="295"/>
      <c r="M2106" s="295"/>
    </row>
    <row r="2107" spans="2:13" s="59" customFormat="1" x14ac:dyDescent="0.35">
      <c r="B2107" s="291"/>
      <c r="C2107" s="292"/>
      <c r="D2107" s="292"/>
      <c r="E2107" s="321"/>
      <c r="F2107" s="293"/>
      <c r="G2107" s="294"/>
      <c r="L2107" s="295"/>
      <c r="M2107" s="295"/>
    </row>
    <row r="2108" spans="2:13" s="59" customFormat="1" x14ac:dyDescent="0.35">
      <c r="B2108" s="291"/>
      <c r="C2108" s="292"/>
      <c r="D2108" s="292"/>
      <c r="E2108" s="321"/>
      <c r="F2108" s="293"/>
      <c r="G2108" s="294"/>
      <c r="L2108" s="295"/>
      <c r="M2108" s="295"/>
    </row>
    <row r="2109" spans="2:13" s="59" customFormat="1" x14ac:dyDescent="0.35">
      <c r="B2109" s="291"/>
      <c r="C2109" s="292"/>
      <c r="D2109" s="292"/>
      <c r="E2109" s="321"/>
      <c r="F2109" s="293"/>
      <c r="G2109" s="294"/>
      <c r="L2109" s="295"/>
      <c r="M2109" s="295"/>
    </row>
    <row r="2110" spans="2:13" s="59" customFormat="1" x14ac:dyDescent="0.35">
      <c r="B2110" s="291"/>
      <c r="C2110" s="292"/>
      <c r="D2110" s="292"/>
      <c r="E2110" s="321"/>
      <c r="F2110" s="293"/>
      <c r="G2110" s="294"/>
      <c r="L2110" s="295"/>
      <c r="M2110" s="295"/>
    </row>
    <row r="2111" spans="2:13" s="59" customFormat="1" x14ac:dyDescent="0.35">
      <c r="B2111" s="291"/>
      <c r="C2111" s="292"/>
      <c r="D2111" s="292"/>
      <c r="E2111" s="321"/>
      <c r="F2111" s="293"/>
      <c r="G2111" s="294"/>
      <c r="L2111" s="295"/>
      <c r="M2111" s="295"/>
    </row>
    <row r="2112" spans="2:13" s="59" customFormat="1" x14ac:dyDescent="0.35">
      <c r="B2112" s="291"/>
      <c r="C2112" s="292"/>
      <c r="D2112" s="292"/>
      <c r="E2112" s="321"/>
      <c r="F2112" s="293"/>
      <c r="G2112" s="294"/>
      <c r="L2112" s="295"/>
      <c r="M2112" s="295"/>
    </row>
    <row r="2113" spans="2:13" s="59" customFormat="1" x14ac:dyDescent="0.35">
      <c r="B2113" s="291"/>
      <c r="C2113" s="292"/>
      <c r="D2113" s="292"/>
      <c r="E2113" s="321"/>
      <c r="F2113" s="293"/>
      <c r="G2113" s="294"/>
      <c r="L2113" s="295"/>
      <c r="M2113" s="295"/>
    </row>
    <row r="2114" spans="2:13" s="59" customFormat="1" x14ac:dyDescent="0.35">
      <c r="B2114" s="291"/>
      <c r="C2114" s="292"/>
      <c r="D2114" s="292"/>
      <c r="E2114" s="321"/>
      <c r="F2114" s="293"/>
      <c r="G2114" s="294"/>
      <c r="L2114" s="295"/>
      <c r="M2114" s="295"/>
    </row>
    <row r="2115" spans="2:13" s="59" customFormat="1" x14ac:dyDescent="0.35">
      <c r="B2115" s="291"/>
      <c r="C2115" s="292"/>
      <c r="D2115" s="292"/>
      <c r="E2115" s="321"/>
      <c r="F2115" s="293"/>
      <c r="G2115" s="294"/>
      <c r="L2115" s="295"/>
      <c r="M2115" s="295"/>
    </row>
    <row r="2116" spans="2:13" s="59" customFormat="1" x14ac:dyDescent="0.35">
      <c r="B2116" s="291"/>
      <c r="C2116" s="292"/>
      <c r="D2116" s="292"/>
      <c r="E2116" s="321"/>
      <c r="F2116" s="293"/>
      <c r="G2116" s="294"/>
      <c r="L2116" s="295"/>
      <c r="M2116" s="295"/>
    </row>
    <row r="2117" spans="2:13" s="59" customFormat="1" x14ac:dyDescent="0.35">
      <c r="B2117" s="291"/>
      <c r="C2117" s="292"/>
      <c r="D2117" s="292"/>
      <c r="E2117" s="321"/>
      <c r="F2117" s="293"/>
      <c r="G2117" s="294"/>
      <c r="L2117" s="295"/>
      <c r="M2117" s="295"/>
    </row>
    <row r="2118" spans="2:13" s="59" customFormat="1" x14ac:dyDescent="0.35">
      <c r="B2118" s="291"/>
      <c r="C2118" s="292"/>
      <c r="D2118" s="292"/>
      <c r="E2118" s="321"/>
      <c r="F2118" s="293"/>
      <c r="G2118" s="294"/>
      <c r="L2118" s="295"/>
      <c r="M2118" s="295"/>
    </row>
    <row r="2119" spans="2:13" s="59" customFormat="1" x14ac:dyDescent="0.35">
      <c r="B2119" s="291"/>
      <c r="C2119" s="292"/>
      <c r="D2119" s="292"/>
      <c r="E2119" s="321"/>
      <c r="F2119" s="293"/>
      <c r="G2119" s="294"/>
      <c r="L2119" s="295"/>
      <c r="M2119" s="295"/>
    </row>
    <row r="2120" spans="2:13" s="59" customFormat="1" x14ac:dyDescent="0.35">
      <c r="B2120" s="291"/>
      <c r="C2120" s="292"/>
      <c r="D2120" s="292"/>
      <c r="E2120" s="321"/>
      <c r="F2120" s="293"/>
      <c r="G2120" s="294"/>
      <c r="L2120" s="295"/>
      <c r="M2120" s="295"/>
    </row>
    <row r="2121" spans="2:13" s="59" customFormat="1" x14ac:dyDescent="0.35">
      <c r="B2121" s="291"/>
      <c r="C2121" s="292"/>
      <c r="D2121" s="292"/>
      <c r="E2121" s="321"/>
      <c r="F2121" s="293"/>
      <c r="G2121" s="294"/>
      <c r="L2121" s="295"/>
      <c r="M2121" s="295"/>
    </row>
    <row r="2122" spans="2:13" s="59" customFormat="1" x14ac:dyDescent="0.35">
      <c r="B2122" s="291"/>
      <c r="C2122" s="292"/>
      <c r="D2122" s="292"/>
      <c r="E2122" s="321"/>
      <c r="F2122" s="293"/>
      <c r="G2122" s="294"/>
      <c r="L2122" s="295"/>
      <c r="M2122" s="295"/>
    </row>
    <row r="2123" spans="2:13" s="59" customFormat="1" x14ac:dyDescent="0.35">
      <c r="B2123" s="291"/>
      <c r="C2123" s="292"/>
      <c r="D2123" s="292"/>
      <c r="E2123" s="321"/>
      <c r="F2123" s="293"/>
      <c r="G2123" s="294"/>
      <c r="L2123" s="295"/>
      <c r="M2123" s="295"/>
    </row>
    <row r="2124" spans="2:13" s="59" customFormat="1" x14ac:dyDescent="0.35">
      <c r="B2124" s="291"/>
      <c r="C2124" s="292"/>
      <c r="D2124" s="292"/>
      <c r="E2124" s="321"/>
      <c r="F2124" s="293"/>
      <c r="G2124" s="294"/>
      <c r="L2124" s="295"/>
      <c r="M2124" s="295"/>
    </row>
    <row r="2125" spans="2:13" s="59" customFormat="1" x14ac:dyDescent="0.35">
      <c r="B2125" s="291"/>
      <c r="C2125" s="292"/>
      <c r="D2125" s="292"/>
      <c r="E2125" s="321"/>
      <c r="F2125" s="293"/>
      <c r="G2125" s="294"/>
      <c r="L2125" s="295"/>
      <c r="M2125" s="295"/>
    </row>
    <row r="2126" spans="2:13" s="59" customFormat="1" x14ac:dyDescent="0.35">
      <c r="B2126" s="291"/>
      <c r="C2126" s="292"/>
      <c r="D2126" s="292"/>
      <c r="E2126" s="321"/>
      <c r="F2126" s="293"/>
      <c r="G2126" s="294"/>
      <c r="L2126" s="295"/>
      <c r="M2126" s="295"/>
    </row>
    <row r="2127" spans="2:13" s="59" customFormat="1" x14ac:dyDescent="0.35">
      <c r="B2127" s="291"/>
      <c r="C2127" s="292"/>
      <c r="D2127" s="292"/>
      <c r="E2127" s="321"/>
      <c r="F2127" s="293"/>
      <c r="G2127" s="294"/>
      <c r="L2127" s="295"/>
      <c r="M2127" s="295"/>
    </row>
    <row r="2128" spans="2:13" s="59" customFormat="1" x14ac:dyDescent="0.35">
      <c r="B2128" s="291"/>
      <c r="C2128" s="292"/>
      <c r="D2128" s="292"/>
      <c r="E2128" s="321"/>
      <c r="F2128" s="293"/>
      <c r="G2128" s="294"/>
      <c r="L2128" s="295"/>
      <c r="M2128" s="295"/>
    </row>
    <row r="2129" spans="2:13" s="59" customFormat="1" x14ac:dyDescent="0.35">
      <c r="B2129" s="291"/>
      <c r="C2129" s="292"/>
      <c r="D2129" s="292"/>
      <c r="E2129" s="321"/>
      <c r="F2129" s="293"/>
      <c r="G2129" s="294"/>
      <c r="L2129" s="295"/>
      <c r="M2129" s="295"/>
    </row>
    <row r="2130" spans="2:13" s="59" customFormat="1" x14ac:dyDescent="0.35">
      <c r="B2130" s="291"/>
      <c r="C2130" s="292"/>
      <c r="D2130" s="292"/>
      <c r="E2130" s="321"/>
      <c r="F2130" s="293"/>
      <c r="G2130" s="294"/>
      <c r="L2130" s="295"/>
      <c r="M2130" s="295"/>
    </row>
    <row r="2131" spans="2:13" s="59" customFormat="1" x14ac:dyDescent="0.35">
      <c r="B2131" s="291"/>
      <c r="C2131" s="292"/>
      <c r="D2131" s="292"/>
      <c r="E2131" s="321"/>
      <c r="F2131" s="293"/>
      <c r="G2131" s="294"/>
      <c r="L2131" s="295"/>
      <c r="M2131" s="295"/>
    </row>
    <row r="2132" spans="2:13" s="59" customFormat="1" x14ac:dyDescent="0.35">
      <c r="B2132" s="291"/>
      <c r="C2132" s="292"/>
      <c r="D2132" s="292"/>
      <c r="E2132" s="321"/>
      <c r="F2132" s="293"/>
      <c r="G2132" s="294"/>
      <c r="L2132" s="295"/>
      <c r="M2132" s="295"/>
    </row>
    <row r="2133" spans="2:13" s="59" customFormat="1" x14ac:dyDescent="0.35">
      <c r="B2133" s="291"/>
      <c r="C2133" s="292"/>
      <c r="D2133" s="292"/>
      <c r="E2133" s="321"/>
      <c r="F2133" s="293"/>
      <c r="G2133" s="294"/>
      <c r="L2133" s="295"/>
      <c r="M2133" s="295"/>
    </row>
    <row r="2134" spans="2:13" s="59" customFormat="1" x14ac:dyDescent="0.35">
      <c r="B2134" s="291"/>
      <c r="C2134" s="292"/>
      <c r="D2134" s="292"/>
      <c r="E2134" s="321"/>
      <c r="F2134" s="293"/>
      <c r="G2134" s="294"/>
      <c r="L2134" s="295"/>
      <c r="M2134" s="295"/>
    </row>
    <row r="2135" spans="2:13" s="59" customFormat="1" x14ac:dyDescent="0.35">
      <c r="B2135" s="291"/>
      <c r="C2135" s="292"/>
      <c r="D2135" s="292"/>
      <c r="E2135" s="321"/>
      <c r="F2135" s="293"/>
      <c r="G2135" s="294"/>
      <c r="L2135" s="295"/>
      <c r="M2135" s="295"/>
    </row>
    <row r="2136" spans="2:13" s="59" customFormat="1" x14ac:dyDescent="0.35">
      <c r="B2136" s="291"/>
      <c r="C2136" s="292"/>
      <c r="D2136" s="292"/>
      <c r="E2136" s="321"/>
      <c r="F2136" s="293"/>
      <c r="G2136" s="294"/>
      <c r="L2136" s="295"/>
      <c r="M2136" s="295"/>
    </row>
    <row r="2137" spans="2:13" s="59" customFormat="1" x14ac:dyDescent="0.35">
      <c r="B2137" s="291"/>
      <c r="C2137" s="292"/>
      <c r="D2137" s="292"/>
      <c r="E2137" s="321"/>
      <c r="F2137" s="293"/>
      <c r="G2137" s="294"/>
      <c r="L2137" s="295"/>
      <c r="M2137" s="295"/>
    </row>
    <row r="2138" spans="2:13" s="59" customFormat="1" x14ac:dyDescent="0.35">
      <c r="B2138" s="291"/>
      <c r="C2138" s="292"/>
      <c r="D2138" s="292"/>
      <c r="E2138" s="321"/>
      <c r="F2138" s="293"/>
      <c r="G2138" s="294"/>
      <c r="L2138" s="295"/>
      <c r="M2138" s="295"/>
    </row>
    <row r="2139" spans="2:13" s="59" customFormat="1" x14ac:dyDescent="0.35">
      <c r="B2139" s="291"/>
      <c r="C2139" s="292"/>
      <c r="D2139" s="292"/>
      <c r="E2139" s="321"/>
      <c r="F2139" s="293"/>
      <c r="G2139" s="294"/>
      <c r="L2139" s="295"/>
      <c r="M2139" s="295"/>
    </row>
    <row r="2140" spans="2:13" s="59" customFormat="1" x14ac:dyDescent="0.35">
      <c r="B2140" s="291"/>
      <c r="C2140" s="292"/>
      <c r="D2140" s="292"/>
      <c r="E2140" s="321"/>
      <c r="F2140" s="293"/>
      <c r="G2140" s="294"/>
      <c r="L2140" s="295"/>
      <c r="M2140" s="295"/>
    </row>
    <row r="2141" spans="2:13" s="59" customFormat="1" x14ac:dyDescent="0.35">
      <c r="B2141" s="291"/>
      <c r="C2141" s="292"/>
      <c r="D2141" s="292"/>
      <c r="E2141" s="321"/>
      <c r="F2141" s="293"/>
      <c r="G2141" s="294"/>
      <c r="L2141" s="295"/>
      <c r="M2141" s="295"/>
    </row>
    <row r="2142" spans="2:13" s="59" customFormat="1" x14ac:dyDescent="0.35">
      <c r="B2142" s="291"/>
      <c r="C2142" s="292"/>
      <c r="D2142" s="292"/>
      <c r="E2142" s="321"/>
      <c r="F2142" s="293"/>
      <c r="G2142" s="294"/>
      <c r="L2142" s="295"/>
      <c r="M2142" s="295"/>
    </row>
    <row r="2143" spans="2:13" s="59" customFormat="1" x14ac:dyDescent="0.35">
      <c r="B2143" s="291"/>
      <c r="C2143" s="292"/>
      <c r="D2143" s="292"/>
      <c r="E2143" s="321"/>
      <c r="F2143" s="293"/>
      <c r="G2143" s="294"/>
      <c r="L2143" s="295"/>
      <c r="M2143" s="295"/>
    </row>
    <row r="2144" spans="2:13" s="59" customFormat="1" x14ac:dyDescent="0.35">
      <c r="B2144" s="291"/>
      <c r="C2144" s="292"/>
      <c r="D2144" s="292"/>
      <c r="E2144" s="321"/>
      <c r="F2144" s="293"/>
      <c r="G2144" s="294"/>
      <c r="L2144" s="295"/>
      <c r="M2144" s="295"/>
    </row>
    <row r="2145" spans="2:13" s="59" customFormat="1" x14ac:dyDescent="0.35">
      <c r="B2145" s="291"/>
      <c r="C2145" s="292"/>
      <c r="D2145" s="292"/>
      <c r="E2145" s="321"/>
      <c r="F2145" s="293"/>
      <c r="G2145" s="294"/>
      <c r="L2145" s="295"/>
      <c r="M2145" s="295"/>
    </row>
    <row r="2146" spans="2:13" s="59" customFormat="1" x14ac:dyDescent="0.35">
      <c r="B2146" s="291"/>
      <c r="C2146" s="292"/>
      <c r="D2146" s="292"/>
      <c r="E2146" s="321"/>
      <c r="F2146" s="293"/>
      <c r="G2146" s="294"/>
      <c r="L2146" s="295"/>
      <c r="M2146" s="295"/>
    </row>
    <row r="2147" spans="2:13" s="59" customFormat="1" x14ac:dyDescent="0.35">
      <c r="B2147" s="291"/>
      <c r="C2147" s="292"/>
      <c r="D2147" s="292"/>
      <c r="E2147" s="321"/>
      <c r="F2147" s="293"/>
      <c r="G2147" s="294"/>
      <c r="L2147" s="295"/>
      <c r="M2147" s="295"/>
    </row>
    <row r="2148" spans="2:13" s="59" customFormat="1" x14ac:dyDescent="0.35">
      <c r="B2148" s="291"/>
      <c r="C2148" s="292"/>
      <c r="D2148" s="292"/>
      <c r="E2148" s="321"/>
      <c r="F2148" s="293"/>
      <c r="G2148" s="294"/>
      <c r="L2148" s="295"/>
      <c r="M2148" s="295"/>
    </row>
    <row r="2149" spans="2:13" s="59" customFormat="1" x14ac:dyDescent="0.35">
      <c r="B2149" s="291"/>
      <c r="C2149" s="292"/>
      <c r="D2149" s="292"/>
      <c r="E2149" s="321"/>
      <c r="F2149" s="293"/>
      <c r="G2149" s="294"/>
      <c r="L2149" s="295"/>
      <c r="M2149" s="295"/>
    </row>
    <row r="2150" spans="2:13" s="59" customFormat="1" x14ac:dyDescent="0.35">
      <c r="B2150" s="291"/>
      <c r="C2150" s="292"/>
      <c r="D2150" s="292"/>
      <c r="E2150" s="321"/>
      <c r="F2150" s="293"/>
      <c r="G2150" s="294"/>
      <c r="L2150" s="295"/>
      <c r="M2150" s="295"/>
    </row>
    <row r="2151" spans="2:13" s="59" customFormat="1" x14ac:dyDescent="0.35">
      <c r="B2151" s="291"/>
      <c r="C2151" s="292"/>
      <c r="D2151" s="292"/>
      <c r="E2151" s="321"/>
      <c r="F2151" s="293"/>
      <c r="G2151" s="294"/>
      <c r="L2151" s="295"/>
      <c r="M2151" s="295"/>
    </row>
    <row r="2152" spans="2:13" s="59" customFormat="1" x14ac:dyDescent="0.35">
      <c r="B2152" s="291"/>
      <c r="C2152" s="292"/>
      <c r="D2152" s="292"/>
      <c r="E2152" s="321"/>
      <c r="F2152" s="293"/>
      <c r="G2152" s="294"/>
      <c r="L2152" s="295"/>
      <c r="M2152" s="295"/>
    </row>
    <row r="2153" spans="2:13" s="59" customFormat="1" x14ac:dyDescent="0.35">
      <c r="B2153" s="291"/>
      <c r="C2153" s="292"/>
      <c r="D2153" s="292"/>
      <c r="E2153" s="321"/>
      <c r="F2153" s="293"/>
      <c r="G2153" s="294"/>
      <c r="L2153" s="295"/>
      <c r="M2153" s="295"/>
    </row>
    <row r="2154" spans="2:13" s="59" customFormat="1" x14ac:dyDescent="0.35">
      <c r="B2154" s="291"/>
      <c r="C2154" s="292"/>
      <c r="D2154" s="292"/>
      <c r="E2154" s="321"/>
      <c r="F2154" s="293"/>
      <c r="G2154" s="294"/>
      <c r="L2154" s="295"/>
      <c r="M2154" s="295"/>
    </row>
    <row r="2155" spans="2:13" s="59" customFormat="1" x14ac:dyDescent="0.35">
      <c r="B2155" s="291"/>
      <c r="C2155" s="292"/>
      <c r="D2155" s="292"/>
      <c r="E2155" s="321"/>
      <c r="F2155" s="293"/>
      <c r="G2155" s="294"/>
      <c r="L2155" s="295"/>
      <c r="M2155" s="295"/>
    </row>
    <row r="2156" spans="2:13" s="59" customFormat="1" x14ac:dyDescent="0.35">
      <c r="B2156" s="291"/>
      <c r="C2156" s="292"/>
      <c r="D2156" s="292"/>
      <c r="E2156" s="321"/>
      <c r="F2156" s="293"/>
      <c r="G2156" s="294"/>
      <c r="L2156" s="295"/>
      <c r="M2156" s="295"/>
    </row>
    <row r="2157" spans="2:13" s="59" customFormat="1" x14ac:dyDescent="0.35">
      <c r="B2157" s="291"/>
      <c r="C2157" s="292"/>
      <c r="D2157" s="292"/>
      <c r="E2157" s="321"/>
      <c r="F2157" s="293"/>
      <c r="G2157" s="294"/>
      <c r="L2157" s="295"/>
      <c r="M2157" s="295"/>
    </row>
    <row r="2158" spans="2:13" s="59" customFormat="1" x14ac:dyDescent="0.35">
      <c r="B2158" s="291"/>
      <c r="C2158" s="292"/>
      <c r="D2158" s="292"/>
      <c r="E2158" s="321"/>
      <c r="F2158" s="293"/>
      <c r="G2158" s="294"/>
      <c r="L2158" s="295"/>
      <c r="M2158" s="295"/>
    </row>
    <row r="2159" spans="2:13" s="59" customFormat="1" x14ac:dyDescent="0.35">
      <c r="B2159" s="291"/>
      <c r="C2159" s="292"/>
      <c r="D2159" s="292"/>
      <c r="E2159" s="321"/>
      <c r="F2159" s="293"/>
      <c r="G2159" s="294"/>
      <c r="L2159" s="295"/>
      <c r="M2159" s="295"/>
    </row>
    <row r="2160" spans="2:13" s="59" customFormat="1" x14ac:dyDescent="0.35">
      <c r="B2160" s="291"/>
      <c r="C2160" s="292"/>
      <c r="D2160" s="292"/>
      <c r="E2160" s="321"/>
      <c r="F2160" s="293"/>
      <c r="G2160" s="294"/>
      <c r="L2160" s="295"/>
      <c r="M2160" s="295"/>
    </row>
    <row r="2161" spans="2:13" s="59" customFormat="1" x14ac:dyDescent="0.35">
      <c r="B2161" s="291"/>
      <c r="C2161" s="292"/>
      <c r="D2161" s="292"/>
      <c r="E2161" s="321"/>
      <c r="F2161" s="293"/>
      <c r="G2161" s="294"/>
      <c r="L2161" s="295"/>
      <c r="M2161" s="295"/>
    </row>
    <row r="2162" spans="2:13" s="59" customFormat="1" x14ac:dyDescent="0.35">
      <c r="B2162" s="291"/>
      <c r="C2162" s="292"/>
      <c r="D2162" s="292"/>
      <c r="E2162" s="321"/>
      <c r="F2162" s="293"/>
      <c r="G2162" s="294"/>
      <c r="L2162" s="295"/>
      <c r="M2162" s="295"/>
    </row>
    <row r="2163" spans="2:13" s="59" customFormat="1" x14ac:dyDescent="0.35">
      <c r="B2163" s="291"/>
      <c r="C2163" s="292"/>
      <c r="D2163" s="292"/>
      <c r="E2163" s="321"/>
      <c r="F2163" s="293"/>
      <c r="G2163" s="294"/>
      <c r="L2163" s="295"/>
      <c r="M2163" s="295"/>
    </row>
    <row r="2164" spans="2:13" s="59" customFormat="1" x14ac:dyDescent="0.35">
      <c r="B2164" s="291"/>
      <c r="C2164" s="292"/>
      <c r="D2164" s="292"/>
      <c r="E2164" s="321"/>
      <c r="F2164" s="293"/>
      <c r="G2164" s="294"/>
      <c r="L2164" s="295"/>
      <c r="M2164" s="295"/>
    </row>
    <row r="2165" spans="2:13" s="59" customFormat="1" x14ac:dyDescent="0.35">
      <c r="B2165" s="291"/>
      <c r="C2165" s="292"/>
      <c r="D2165" s="292"/>
      <c r="E2165" s="321"/>
      <c r="F2165" s="293"/>
      <c r="G2165" s="294"/>
      <c r="L2165" s="295"/>
      <c r="M2165" s="295"/>
    </row>
    <row r="2166" spans="2:13" s="59" customFormat="1" x14ac:dyDescent="0.35">
      <c r="B2166" s="291"/>
      <c r="C2166" s="292"/>
      <c r="D2166" s="292"/>
      <c r="E2166" s="321"/>
      <c r="F2166" s="293"/>
      <c r="G2166" s="294"/>
      <c r="L2166" s="295"/>
      <c r="M2166" s="295"/>
    </row>
    <row r="2167" spans="2:13" s="59" customFormat="1" x14ac:dyDescent="0.35">
      <c r="B2167" s="291"/>
      <c r="C2167" s="292"/>
      <c r="D2167" s="292"/>
      <c r="E2167" s="321"/>
      <c r="F2167" s="293"/>
      <c r="G2167" s="294"/>
      <c r="L2167" s="295"/>
      <c r="M2167" s="295"/>
    </row>
    <row r="2168" spans="2:13" s="59" customFormat="1" x14ac:dyDescent="0.35">
      <c r="B2168" s="291"/>
      <c r="C2168" s="292"/>
      <c r="D2168" s="292"/>
      <c r="E2168" s="321"/>
      <c r="F2168" s="293"/>
      <c r="G2168" s="294"/>
      <c r="L2168" s="295"/>
      <c r="M2168" s="295"/>
    </row>
    <row r="2169" spans="2:13" s="59" customFormat="1" x14ac:dyDescent="0.35">
      <c r="B2169" s="291"/>
      <c r="C2169" s="292"/>
      <c r="D2169" s="292"/>
      <c r="E2169" s="321"/>
      <c r="F2169" s="293"/>
      <c r="G2169" s="294"/>
      <c r="L2169" s="295"/>
      <c r="M2169" s="295"/>
    </row>
    <row r="2170" spans="2:13" s="59" customFormat="1" x14ac:dyDescent="0.35">
      <c r="B2170" s="291"/>
      <c r="C2170" s="292"/>
      <c r="D2170" s="292"/>
      <c r="E2170" s="321"/>
      <c r="F2170" s="293"/>
      <c r="G2170" s="294"/>
      <c r="L2170" s="295"/>
      <c r="M2170" s="295"/>
    </row>
    <row r="2171" spans="2:13" s="59" customFormat="1" x14ac:dyDescent="0.35">
      <c r="B2171" s="291"/>
      <c r="C2171" s="292"/>
      <c r="D2171" s="292"/>
      <c r="E2171" s="321"/>
      <c r="F2171" s="293"/>
      <c r="G2171" s="294"/>
      <c r="L2171" s="295"/>
      <c r="M2171" s="295"/>
    </row>
    <row r="2172" spans="2:13" s="59" customFormat="1" x14ac:dyDescent="0.35">
      <c r="B2172" s="291"/>
      <c r="C2172" s="292"/>
      <c r="D2172" s="292"/>
      <c r="E2172" s="321"/>
      <c r="F2172" s="293"/>
      <c r="G2172" s="294"/>
      <c r="L2172" s="295"/>
      <c r="M2172" s="295"/>
    </row>
    <row r="2173" spans="2:13" s="59" customFormat="1" x14ac:dyDescent="0.35">
      <c r="B2173" s="291"/>
      <c r="C2173" s="292"/>
      <c r="D2173" s="292"/>
      <c r="E2173" s="321"/>
      <c r="F2173" s="293"/>
      <c r="G2173" s="294"/>
      <c r="L2173" s="295"/>
      <c r="M2173" s="295"/>
    </row>
    <row r="2174" spans="2:13" s="59" customFormat="1" x14ac:dyDescent="0.35">
      <c r="B2174" s="291"/>
      <c r="C2174" s="292"/>
      <c r="D2174" s="292"/>
      <c r="E2174" s="321"/>
      <c r="F2174" s="293"/>
      <c r="G2174" s="294"/>
      <c r="L2174" s="295"/>
      <c r="M2174" s="295"/>
    </row>
    <row r="2175" spans="2:13" s="59" customFormat="1" x14ac:dyDescent="0.35">
      <c r="B2175" s="291"/>
      <c r="C2175" s="292"/>
      <c r="D2175" s="292"/>
      <c r="E2175" s="321"/>
      <c r="F2175" s="293"/>
      <c r="G2175" s="294"/>
      <c r="L2175" s="295"/>
      <c r="M2175" s="295"/>
    </row>
    <row r="2176" spans="2:13" s="59" customFormat="1" x14ac:dyDescent="0.35">
      <c r="B2176" s="291"/>
      <c r="C2176" s="292"/>
      <c r="D2176" s="292"/>
      <c r="E2176" s="321"/>
      <c r="F2176" s="293"/>
      <c r="G2176" s="294"/>
      <c r="L2176" s="295"/>
      <c r="M2176" s="295"/>
    </row>
    <row r="2177" spans="2:13" s="59" customFormat="1" x14ac:dyDescent="0.35">
      <c r="B2177" s="291"/>
      <c r="C2177" s="292"/>
      <c r="D2177" s="292"/>
      <c r="E2177" s="321"/>
      <c r="F2177" s="293"/>
      <c r="G2177" s="294"/>
      <c r="L2177" s="295"/>
      <c r="M2177" s="295"/>
    </row>
    <row r="2178" spans="2:13" s="59" customFormat="1" x14ac:dyDescent="0.35">
      <c r="B2178" s="291"/>
      <c r="C2178" s="292"/>
      <c r="D2178" s="292"/>
      <c r="E2178" s="321"/>
      <c r="F2178" s="293"/>
      <c r="G2178" s="294"/>
      <c r="L2178" s="295"/>
      <c r="M2178" s="295"/>
    </row>
    <row r="2179" spans="2:13" s="59" customFormat="1" x14ac:dyDescent="0.35">
      <c r="B2179" s="291"/>
      <c r="C2179" s="292"/>
      <c r="D2179" s="292"/>
      <c r="E2179" s="321"/>
      <c r="F2179" s="293"/>
      <c r="G2179" s="294"/>
      <c r="L2179" s="295"/>
      <c r="M2179" s="295"/>
    </row>
    <row r="2180" spans="2:13" s="59" customFormat="1" x14ac:dyDescent="0.35">
      <c r="B2180" s="291"/>
      <c r="C2180" s="292"/>
      <c r="D2180" s="292"/>
      <c r="E2180" s="321"/>
      <c r="F2180" s="293"/>
      <c r="G2180" s="294"/>
      <c r="L2180" s="295"/>
      <c r="M2180" s="295"/>
    </row>
    <row r="2181" spans="2:13" s="59" customFormat="1" x14ac:dyDescent="0.35">
      <c r="B2181" s="291"/>
      <c r="C2181" s="292"/>
      <c r="D2181" s="292"/>
      <c r="E2181" s="321"/>
      <c r="F2181" s="293"/>
      <c r="G2181" s="294"/>
      <c r="L2181" s="295"/>
      <c r="M2181" s="295"/>
    </row>
    <row r="2182" spans="2:13" s="59" customFormat="1" x14ac:dyDescent="0.35">
      <c r="B2182" s="291"/>
      <c r="C2182" s="292"/>
      <c r="D2182" s="292"/>
      <c r="E2182" s="321"/>
      <c r="F2182" s="293"/>
      <c r="G2182" s="294"/>
      <c r="L2182" s="295"/>
      <c r="M2182" s="295"/>
    </row>
    <row r="2183" spans="2:13" s="59" customFormat="1" x14ac:dyDescent="0.35">
      <c r="B2183" s="291"/>
      <c r="C2183" s="292"/>
      <c r="D2183" s="292"/>
      <c r="E2183" s="321"/>
      <c r="F2183" s="293"/>
      <c r="G2183" s="294"/>
      <c r="L2183" s="295"/>
      <c r="M2183" s="295"/>
    </row>
    <row r="2184" spans="2:13" s="59" customFormat="1" x14ac:dyDescent="0.35">
      <c r="B2184" s="291"/>
      <c r="C2184" s="292"/>
      <c r="D2184" s="292"/>
      <c r="E2184" s="321"/>
      <c r="F2184" s="293"/>
      <c r="G2184" s="294"/>
      <c r="L2184" s="295"/>
      <c r="M2184" s="295"/>
    </row>
    <row r="2185" spans="2:13" s="59" customFormat="1" x14ac:dyDescent="0.35">
      <c r="B2185" s="291"/>
      <c r="C2185" s="292"/>
      <c r="D2185" s="292"/>
      <c r="E2185" s="321"/>
      <c r="F2185" s="293"/>
      <c r="G2185" s="294"/>
      <c r="L2185" s="295"/>
      <c r="M2185" s="295"/>
    </row>
    <row r="2186" spans="2:13" s="59" customFormat="1" x14ac:dyDescent="0.35">
      <c r="B2186" s="291"/>
      <c r="C2186" s="292"/>
      <c r="D2186" s="292"/>
      <c r="E2186" s="321"/>
      <c r="F2186" s="293"/>
      <c r="G2186" s="294"/>
      <c r="L2186" s="295"/>
      <c r="M2186" s="295"/>
    </row>
    <row r="2187" spans="2:13" s="59" customFormat="1" x14ac:dyDescent="0.35">
      <c r="B2187" s="291"/>
      <c r="C2187" s="292"/>
      <c r="D2187" s="292"/>
      <c r="E2187" s="321"/>
      <c r="F2187" s="293"/>
      <c r="G2187" s="294"/>
      <c r="L2187" s="295"/>
      <c r="M2187" s="295"/>
    </row>
    <row r="2188" spans="2:13" s="59" customFormat="1" x14ac:dyDescent="0.35">
      <c r="B2188" s="291"/>
      <c r="C2188" s="292"/>
      <c r="D2188" s="292"/>
      <c r="E2188" s="321"/>
      <c r="F2188" s="293"/>
      <c r="G2188" s="294"/>
      <c r="L2188" s="295"/>
      <c r="M2188" s="295"/>
    </row>
    <row r="2189" spans="2:13" s="59" customFormat="1" x14ac:dyDescent="0.35">
      <c r="B2189" s="291"/>
      <c r="C2189" s="292"/>
      <c r="D2189" s="292"/>
      <c r="E2189" s="321"/>
      <c r="F2189" s="293"/>
      <c r="G2189" s="294"/>
      <c r="L2189" s="295"/>
      <c r="M2189" s="295"/>
    </row>
    <row r="2190" spans="2:13" s="59" customFormat="1" x14ac:dyDescent="0.35">
      <c r="B2190" s="291"/>
      <c r="C2190" s="292"/>
      <c r="D2190" s="292"/>
      <c r="E2190" s="321"/>
      <c r="F2190" s="293"/>
      <c r="G2190" s="294"/>
      <c r="L2190" s="295"/>
      <c r="M2190" s="295"/>
    </row>
    <row r="2191" spans="2:13" s="59" customFormat="1" x14ac:dyDescent="0.35">
      <c r="B2191" s="291"/>
      <c r="C2191" s="292"/>
      <c r="D2191" s="292"/>
      <c r="E2191" s="321"/>
      <c r="F2191" s="293"/>
      <c r="G2191" s="294"/>
      <c r="L2191" s="295"/>
      <c r="M2191" s="295"/>
    </row>
    <row r="2192" spans="2:13" s="59" customFormat="1" x14ac:dyDescent="0.35">
      <c r="B2192" s="291"/>
      <c r="C2192" s="292"/>
      <c r="D2192" s="292"/>
      <c r="E2192" s="321"/>
      <c r="F2192" s="293"/>
      <c r="G2192" s="294"/>
      <c r="L2192" s="295"/>
      <c r="M2192" s="295"/>
    </row>
    <row r="2193" spans="2:13" s="59" customFormat="1" x14ac:dyDescent="0.35">
      <c r="B2193" s="291"/>
      <c r="C2193" s="292"/>
      <c r="D2193" s="292"/>
      <c r="E2193" s="321"/>
      <c r="F2193" s="293"/>
      <c r="G2193" s="294"/>
      <c r="L2193" s="295"/>
      <c r="M2193" s="295"/>
    </row>
    <row r="2194" spans="2:13" s="59" customFormat="1" x14ac:dyDescent="0.35">
      <c r="B2194" s="291"/>
      <c r="C2194" s="292"/>
      <c r="D2194" s="292"/>
      <c r="E2194" s="321"/>
      <c r="F2194" s="293"/>
      <c r="G2194" s="294"/>
      <c r="L2194" s="295"/>
      <c r="M2194" s="295"/>
    </row>
    <row r="2195" spans="2:13" s="59" customFormat="1" x14ac:dyDescent="0.35">
      <c r="B2195" s="291"/>
      <c r="C2195" s="292"/>
      <c r="D2195" s="292"/>
      <c r="E2195" s="321"/>
      <c r="F2195" s="293"/>
      <c r="G2195" s="294"/>
      <c r="L2195" s="295"/>
      <c r="M2195" s="295"/>
    </row>
    <row r="2196" spans="2:13" s="59" customFormat="1" x14ac:dyDescent="0.35">
      <c r="B2196" s="291"/>
      <c r="C2196" s="292"/>
      <c r="D2196" s="292"/>
      <c r="E2196" s="321"/>
      <c r="F2196" s="293"/>
      <c r="G2196" s="294"/>
      <c r="L2196" s="295"/>
      <c r="M2196" s="295"/>
    </row>
    <row r="2197" spans="2:13" s="59" customFormat="1" x14ac:dyDescent="0.35">
      <c r="B2197" s="291"/>
      <c r="C2197" s="292"/>
      <c r="D2197" s="292"/>
      <c r="E2197" s="321"/>
      <c r="F2197" s="293"/>
      <c r="G2197" s="294"/>
      <c r="L2197" s="295"/>
      <c r="M2197" s="295"/>
    </row>
    <row r="2198" spans="2:13" s="59" customFormat="1" x14ac:dyDescent="0.35">
      <c r="B2198" s="291"/>
      <c r="C2198" s="292"/>
      <c r="D2198" s="292"/>
      <c r="E2198" s="321"/>
      <c r="F2198" s="293"/>
      <c r="G2198" s="294"/>
      <c r="L2198" s="295"/>
      <c r="M2198" s="295"/>
    </row>
    <row r="2199" spans="2:13" s="59" customFormat="1" x14ac:dyDescent="0.35">
      <c r="B2199" s="291"/>
      <c r="C2199" s="292"/>
      <c r="D2199" s="292"/>
      <c r="E2199" s="321"/>
      <c r="F2199" s="293"/>
      <c r="G2199" s="294"/>
      <c r="L2199" s="295"/>
      <c r="M2199" s="295"/>
    </row>
    <row r="2200" spans="2:13" s="59" customFormat="1" x14ac:dyDescent="0.35">
      <c r="B2200" s="291"/>
      <c r="C2200" s="292"/>
      <c r="D2200" s="292"/>
      <c r="E2200" s="321"/>
      <c r="F2200" s="293"/>
      <c r="G2200" s="294"/>
      <c r="L2200" s="295"/>
      <c r="M2200" s="295"/>
    </row>
    <row r="2201" spans="2:13" s="59" customFormat="1" x14ac:dyDescent="0.35">
      <c r="B2201" s="291"/>
      <c r="C2201" s="292"/>
      <c r="D2201" s="292"/>
      <c r="E2201" s="321"/>
      <c r="F2201" s="293"/>
      <c r="G2201" s="294"/>
      <c r="L2201" s="295"/>
      <c r="M2201" s="295"/>
    </row>
    <row r="2202" spans="2:13" s="59" customFormat="1" x14ac:dyDescent="0.35">
      <c r="B2202" s="291"/>
      <c r="C2202" s="292"/>
      <c r="D2202" s="292"/>
      <c r="E2202" s="321"/>
      <c r="F2202" s="293"/>
      <c r="G2202" s="294"/>
      <c r="L2202" s="295"/>
      <c r="M2202" s="295"/>
    </row>
    <row r="2203" spans="2:13" s="59" customFormat="1" x14ac:dyDescent="0.35">
      <c r="B2203" s="291"/>
      <c r="C2203" s="292"/>
      <c r="D2203" s="292"/>
      <c r="E2203" s="321"/>
      <c r="F2203" s="293"/>
      <c r="G2203" s="294"/>
      <c r="L2203" s="295"/>
      <c r="M2203" s="295"/>
    </row>
    <row r="2204" spans="2:13" s="59" customFormat="1" x14ac:dyDescent="0.35">
      <c r="B2204" s="291"/>
      <c r="C2204" s="292"/>
      <c r="D2204" s="292"/>
      <c r="E2204" s="321"/>
      <c r="F2204" s="293"/>
      <c r="G2204" s="294"/>
      <c r="L2204" s="295"/>
      <c r="M2204" s="295"/>
    </row>
    <row r="2205" spans="2:13" s="59" customFormat="1" x14ac:dyDescent="0.35">
      <c r="B2205" s="291"/>
      <c r="C2205" s="292"/>
      <c r="D2205" s="292"/>
      <c r="E2205" s="321"/>
      <c r="F2205" s="293"/>
      <c r="G2205" s="294"/>
      <c r="L2205" s="295"/>
      <c r="M2205" s="295"/>
    </row>
    <row r="2206" spans="2:13" s="59" customFormat="1" x14ac:dyDescent="0.35">
      <c r="B2206" s="291"/>
      <c r="C2206" s="292"/>
      <c r="D2206" s="292"/>
      <c r="E2206" s="321"/>
      <c r="F2206" s="293"/>
      <c r="G2206" s="294"/>
      <c r="L2206" s="295"/>
      <c r="M2206" s="295"/>
    </row>
    <row r="2207" spans="2:13" s="59" customFormat="1" x14ac:dyDescent="0.35">
      <c r="B2207" s="291"/>
      <c r="C2207" s="292"/>
      <c r="D2207" s="292"/>
      <c r="E2207" s="321"/>
      <c r="F2207" s="293"/>
      <c r="G2207" s="294"/>
      <c r="L2207" s="295"/>
      <c r="M2207" s="295"/>
    </row>
    <row r="2208" spans="2:13" s="59" customFormat="1" x14ac:dyDescent="0.35">
      <c r="B2208" s="291"/>
      <c r="C2208" s="292"/>
      <c r="D2208" s="292"/>
      <c r="E2208" s="321"/>
      <c r="F2208" s="293"/>
      <c r="G2208" s="294"/>
      <c r="L2208" s="295"/>
      <c r="M2208" s="295"/>
    </row>
    <row r="2209" spans="2:46" s="59" customFormat="1" x14ac:dyDescent="0.35">
      <c r="B2209" s="291"/>
      <c r="C2209" s="292"/>
      <c r="D2209" s="292"/>
      <c r="E2209" s="321"/>
      <c r="F2209" s="293"/>
      <c r="G2209" s="294"/>
      <c r="L2209" s="295"/>
      <c r="M2209" s="295"/>
    </row>
    <row r="2210" spans="2:46" s="59" customFormat="1" x14ac:dyDescent="0.35">
      <c r="B2210" s="291"/>
      <c r="C2210" s="292"/>
      <c r="D2210" s="292"/>
      <c r="E2210" s="321"/>
      <c r="F2210" s="293"/>
      <c r="G2210" s="294"/>
      <c r="L2210" s="295"/>
      <c r="M2210" s="295"/>
    </row>
    <row r="2211" spans="2:46" s="59" customFormat="1" x14ac:dyDescent="0.35">
      <c r="B2211" s="291"/>
      <c r="C2211" s="292"/>
      <c r="D2211" s="292"/>
      <c r="E2211" s="321"/>
      <c r="F2211" s="293"/>
      <c r="G2211" s="294"/>
      <c r="L2211" s="295"/>
      <c r="M2211" s="295"/>
    </row>
    <row r="2212" spans="2:46" s="59" customFormat="1" x14ac:dyDescent="0.35">
      <c r="B2212" s="291"/>
      <c r="C2212" s="292"/>
      <c r="D2212" s="292"/>
      <c r="E2212" s="321"/>
      <c r="F2212" s="293"/>
      <c r="G2212" s="294"/>
      <c r="L2212" s="295"/>
      <c r="M2212" s="295"/>
    </row>
    <row r="2213" spans="2:46" s="59" customFormat="1" x14ac:dyDescent="0.35">
      <c r="B2213" s="291"/>
      <c r="C2213" s="292"/>
      <c r="D2213" s="292"/>
      <c r="E2213" s="321"/>
      <c r="F2213" s="293"/>
      <c r="G2213" s="294"/>
      <c r="L2213" s="295"/>
      <c r="M2213" s="295"/>
    </row>
    <row r="2214" spans="2:46" s="109" customFormat="1" x14ac:dyDescent="0.35">
      <c r="B2214" s="120"/>
      <c r="C2214" s="164"/>
      <c r="D2214" s="164"/>
      <c r="E2214" s="322"/>
      <c r="F2214" s="161"/>
      <c r="G2214" s="113"/>
      <c r="L2214" s="157"/>
      <c r="M2214" s="121"/>
      <c r="N2214" s="59"/>
      <c r="O2214" s="59"/>
      <c r="P2214" s="59"/>
      <c r="Q2214" s="59"/>
      <c r="R2214" s="59"/>
      <c r="S2214" s="59"/>
      <c r="T2214" s="59"/>
      <c r="U2214" s="59"/>
      <c r="V2214" s="59"/>
      <c r="W2214" s="59"/>
      <c r="X2214" s="59"/>
      <c r="Y2214" s="59"/>
      <c r="Z2214" s="59"/>
      <c r="AA2214" s="59"/>
      <c r="AB2214" s="59"/>
      <c r="AC2214" s="59"/>
      <c r="AD2214" s="59"/>
      <c r="AE2214" s="59"/>
      <c r="AF2214" s="59"/>
      <c r="AG2214" s="59"/>
      <c r="AH2214" s="59"/>
      <c r="AI2214" s="59"/>
      <c r="AJ2214" s="59"/>
      <c r="AK2214" s="59"/>
      <c r="AL2214" s="59"/>
      <c r="AM2214" s="59"/>
      <c r="AN2214" s="59"/>
      <c r="AO2214" s="59"/>
      <c r="AP2214" s="59"/>
      <c r="AQ2214" s="59"/>
      <c r="AR2214" s="59"/>
      <c r="AS2214" s="59"/>
      <c r="AT2214" s="59"/>
    </row>
    <row r="2215" spans="2:46" s="109" customFormat="1" x14ac:dyDescent="0.35">
      <c r="B2215" s="120"/>
      <c r="C2215" s="164"/>
      <c r="D2215" s="164"/>
      <c r="E2215" s="322"/>
      <c r="F2215" s="161"/>
      <c r="G2215" s="113"/>
      <c r="L2215" s="157"/>
      <c r="M2215" s="121"/>
      <c r="N2215" s="59"/>
      <c r="O2215" s="59"/>
      <c r="P2215" s="59"/>
      <c r="Q2215" s="59"/>
      <c r="R2215" s="59"/>
      <c r="S2215" s="59"/>
      <c r="T2215" s="59"/>
      <c r="U2215" s="59"/>
      <c r="V2215" s="59"/>
      <c r="W2215" s="59"/>
      <c r="X2215" s="59"/>
      <c r="Y2215" s="59"/>
      <c r="Z2215" s="59"/>
      <c r="AA2215" s="59"/>
      <c r="AB2215" s="59"/>
      <c r="AC2215" s="59"/>
      <c r="AD2215" s="59"/>
      <c r="AE2215" s="59"/>
      <c r="AF2215" s="59"/>
      <c r="AG2215" s="59"/>
      <c r="AH2215" s="59"/>
      <c r="AI2215" s="59"/>
      <c r="AJ2215" s="59"/>
      <c r="AK2215" s="59"/>
      <c r="AL2215" s="59"/>
      <c r="AM2215" s="59"/>
      <c r="AN2215" s="59"/>
      <c r="AO2215" s="59"/>
      <c r="AP2215" s="59"/>
      <c r="AQ2215" s="59"/>
      <c r="AR2215" s="59"/>
      <c r="AS2215" s="59"/>
      <c r="AT2215" s="59"/>
    </row>
    <row r="2216" spans="2:46" s="109" customFormat="1" x14ac:dyDescent="0.35">
      <c r="B2216" s="120"/>
      <c r="C2216" s="164"/>
      <c r="D2216" s="164"/>
      <c r="E2216" s="322"/>
      <c r="F2216" s="161"/>
      <c r="G2216" s="113"/>
      <c r="L2216" s="157"/>
      <c r="M2216" s="121"/>
      <c r="N2216" s="59"/>
      <c r="O2216" s="59"/>
      <c r="P2216" s="59"/>
      <c r="Q2216" s="59"/>
      <c r="R2216" s="59"/>
      <c r="S2216" s="59"/>
      <c r="T2216" s="59"/>
      <c r="U2216" s="59"/>
      <c r="V2216" s="59"/>
      <c r="W2216" s="59"/>
      <c r="X2216" s="59"/>
      <c r="Y2216" s="59"/>
      <c r="Z2216" s="59"/>
      <c r="AA2216" s="59"/>
      <c r="AB2216" s="59"/>
      <c r="AC2216" s="59"/>
      <c r="AD2216" s="59"/>
      <c r="AE2216" s="59"/>
      <c r="AF2216" s="59"/>
      <c r="AG2216" s="59"/>
      <c r="AH2216" s="59"/>
      <c r="AI2216" s="59"/>
      <c r="AJ2216" s="59"/>
      <c r="AK2216" s="59"/>
      <c r="AL2216" s="59"/>
      <c r="AM2216" s="59"/>
      <c r="AN2216" s="59"/>
      <c r="AO2216" s="59"/>
      <c r="AP2216" s="59"/>
      <c r="AQ2216" s="59"/>
      <c r="AR2216" s="59"/>
      <c r="AS2216" s="59"/>
      <c r="AT2216" s="59"/>
    </row>
    <row r="2217" spans="2:46" s="109" customFormat="1" x14ac:dyDescent="0.35">
      <c r="B2217" s="120"/>
      <c r="C2217" s="164"/>
      <c r="D2217" s="164"/>
      <c r="E2217" s="322"/>
      <c r="F2217" s="161"/>
      <c r="G2217" s="113"/>
      <c r="L2217" s="157"/>
      <c r="M2217" s="121"/>
      <c r="N2217" s="59"/>
      <c r="O2217" s="59"/>
      <c r="P2217" s="59"/>
      <c r="Q2217" s="59"/>
      <c r="R2217" s="59"/>
      <c r="S2217" s="59"/>
      <c r="T2217" s="59"/>
      <c r="U2217" s="59"/>
      <c r="V2217" s="59"/>
      <c r="W2217" s="59"/>
      <c r="X2217" s="59"/>
      <c r="Y2217" s="59"/>
      <c r="Z2217" s="59"/>
      <c r="AA2217" s="59"/>
      <c r="AB2217" s="59"/>
      <c r="AC2217" s="59"/>
      <c r="AD2217" s="59"/>
      <c r="AE2217" s="59"/>
      <c r="AF2217" s="59"/>
      <c r="AG2217" s="59"/>
      <c r="AH2217" s="59"/>
      <c r="AI2217" s="59"/>
      <c r="AJ2217" s="59"/>
      <c r="AK2217" s="59"/>
      <c r="AL2217" s="59"/>
      <c r="AM2217" s="59"/>
      <c r="AN2217" s="59"/>
      <c r="AO2217" s="59"/>
      <c r="AP2217" s="59"/>
      <c r="AQ2217" s="59"/>
      <c r="AR2217" s="59"/>
      <c r="AS2217" s="59"/>
      <c r="AT2217" s="59"/>
    </row>
    <row r="2218" spans="2:46" s="109" customFormat="1" x14ac:dyDescent="0.35">
      <c r="B2218" s="120"/>
      <c r="C2218" s="164"/>
      <c r="D2218" s="164"/>
      <c r="E2218" s="322"/>
      <c r="F2218" s="161"/>
      <c r="G2218" s="113"/>
      <c r="L2218" s="157"/>
      <c r="M2218" s="121"/>
      <c r="N2218" s="59"/>
      <c r="O2218" s="59"/>
      <c r="P2218" s="59"/>
      <c r="Q2218" s="59"/>
      <c r="R2218" s="59"/>
      <c r="S2218" s="59"/>
      <c r="T2218" s="59"/>
      <c r="U2218" s="59"/>
      <c r="V2218" s="59"/>
      <c r="W2218" s="59"/>
      <c r="X2218" s="59"/>
      <c r="Y2218" s="59"/>
      <c r="Z2218" s="59"/>
      <c r="AA2218" s="59"/>
      <c r="AB2218" s="59"/>
      <c r="AC2218" s="59"/>
      <c r="AD2218" s="59"/>
      <c r="AE2218" s="59"/>
      <c r="AF2218" s="59"/>
      <c r="AG2218" s="59"/>
      <c r="AH2218" s="59"/>
      <c r="AI2218" s="59"/>
      <c r="AJ2218" s="59"/>
      <c r="AK2218" s="59"/>
      <c r="AL2218" s="59"/>
      <c r="AM2218" s="59"/>
      <c r="AN2218" s="59"/>
      <c r="AO2218" s="59"/>
      <c r="AP2218" s="59"/>
      <c r="AQ2218" s="59"/>
      <c r="AR2218" s="59"/>
      <c r="AS2218" s="59"/>
      <c r="AT2218" s="59"/>
    </row>
    <row r="2219" spans="2:46" s="109" customFormat="1" x14ac:dyDescent="0.35">
      <c r="B2219" s="120"/>
      <c r="C2219" s="164"/>
      <c r="D2219" s="164"/>
      <c r="E2219" s="322"/>
      <c r="F2219" s="161"/>
      <c r="G2219" s="113"/>
      <c r="L2219" s="157"/>
      <c r="M2219" s="121"/>
      <c r="N2219" s="59"/>
      <c r="O2219" s="59"/>
      <c r="P2219" s="59"/>
      <c r="Q2219" s="59"/>
      <c r="R2219" s="59"/>
      <c r="S2219" s="59"/>
      <c r="T2219" s="59"/>
      <c r="U2219" s="59"/>
      <c r="V2219" s="59"/>
      <c r="W2219" s="59"/>
      <c r="X2219" s="59"/>
      <c r="Y2219" s="59"/>
      <c r="Z2219" s="59"/>
      <c r="AA2219" s="59"/>
      <c r="AB2219" s="59"/>
      <c r="AC2219" s="59"/>
      <c r="AD2219" s="59"/>
      <c r="AE2219" s="59"/>
      <c r="AF2219" s="59"/>
      <c r="AG2219" s="59"/>
      <c r="AH2219" s="59"/>
      <c r="AI2219" s="59"/>
      <c r="AJ2219" s="59"/>
      <c r="AK2219" s="59"/>
      <c r="AL2219" s="59"/>
      <c r="AM2219" s="59"/>
      <c r="AN2219" s="59"/>
      <c r="AO2219" s="59"/>
      <c r="AP2219" s="59"/>
      <c r="AQ2219" s="59"/>
      <c r="AR2219" s="59"/>
      <c r="AS2219" s="59"/>
      <c r="AT2219" s="59"/>
    </row>
    <row r="2220" spans="2:46" s="109" customFormat="1" x14ac:dyDescent="0.35">
      <c r="B2220" s="120"/>
      <c r="C2220" s="164"/>
      <c r="D2220" s="164"/>
      <c r="E2220" s="322"/>
      <c r="F2220" s="161"/>
      <c r="G2220" s="113"/>
      <c r="L2220" s="157"/>
      <c r="M2220" s="121"/>
      <c r="N2220" s="59"/>
      <c r="O2220" s="59"/>
      <c r="P2220" s="59"/>
      <c r="Q2220" s="59"/>
      <c r="R2220" s="59"/>
      <c r="S2220" s="59"/>
      <c r="T2220" s="59"/>
      <c r="U2220" s="59"/>
      <c r="V2220" s="59"/>
      <c r="W2220" s="59"/>
      <c r="X2220" s="59"/>
      <c r="Y2220" s="59"/>
      <c r="Z2220" s="59"/>
      <c r="AA2220" s="59"/>
      <c r="AB2220" s="59"/>
      <c r="AC2220" s="59"/>
      <c r="AD2220" s="59"/>
      <c r="AE2220" s="59"/>
      <c r="AF2220" s="59"/>
      <c r="AG2220" s="59"/>
      <c r="AH2220" s="59"/>
      <c r="AI2220" s="59"/>
      <c r="AJ2220" s="59"/>
      <c r="AK2220" s="59"/>
      <c r="AL2220" s="59"/>
      <c r="AM2220" s="59"/>
      <c r="AN2220" s="59"/>
      <c r="AO2220" s="59"/>
      <c r="AP2220" s="59"/>
      <c r="AQ2220" s="59"/>
      <c r="AR2220" s="59"/>
      <c r="AS2220" s="59"/>
      <c r="AT2220" s="59"/>
    </row>
    <row r="2221" spans="2:46" s="109" customFormat="1" x14ac:dyDescent="0.35">
      <c r="B2221" s="120"/>
      <c r="C2221" s="164"/>
      <c r="D2221" s="164"/>
      <c r="E2221" s="322"/>
      <c r="F2221" s="161"/>
      <c r="G2221" s="113"/>
      <c r="L2221" s="157"/>
      <c r="M2221" s="121"/>
      <c r="N2221" s="59"/>
      <c r="O2221" s="59"/>
      <c r="P2221" s="59"/>
      <c r="Q2221" s="59"/>
      <c r="R2221" s="59"/>
      <c r="S2221" s="59"/>
      <c r="T2221" s="59"/>
      <c r="U2221" s="59"/>
      <c r="V2221" s="59"/>
      <c r="W2221" s="59"/>
      <c r="X2221" s="59"/>
      <c r="Y2221" s="59"/>
      <c r="Z2221" s="59"/>
      <c r="AA2221" s="59"/>
      <c r="AB2221" s="59"/>
      <c r="AC2221" s="59"/>
      <c r="AD2221" s="59"/>
      <c r="AE2221" s="59"/>
      <c r="AF2221" s="59"/>
      <c r="AG2221" s="59"/>
      <c r="AH2221" s="59"/>
      <c r="AI2221" s="59"/>
      <c r="AJ2221" s="59"/>
      <c r="AK2221" s="59"/>
      <c r="AL2221" s="59"/>
      <c r="AM2221" s="59"/>
      <c r="AN2221" s="59"/>
      <c r="AO2221" s="59"/>
      <c r="AP2221" s="59"/>
      <c r="AQ2221" s="59"/>
      <c r="AR2221" s="59"/>
      <c r="AS2221" s="59"/>
      <c r="AT2221" s="59"/>
    </row>
    <row r="2222" spans="2:46" s="109" customFormat="1" x14ac:dyDescent="0.35">
      <c r="B2222" s="120"/>
      <c r="C2222" s="164"/>
      <c r="D2222" s="164"/>
      <c r="E2222" s="322"/>
      <c r="F2222" s="161"/>
      <c r="G2222" s="113"/>
      <c r="L2222" s="157"/>
      <c r="M2222" s="121"/>
      <c r="N2222" s="59"/>
      <c r="O2222" s="59"/>
      <c r="P2222" s="59"/>
      <c r="Q2222" s="59"/>
      <c r="R2222" s="59"/>
      <c r="S2222" s="59"/>
      <c r="T2222" s="59"/>
      <c r="U2222" s="59"/>
      <c r="V2222" s="59"/>
      <c r="W2222" s="59"/>
      <c r="X2222" s="59"/>
      <c r="Y2222" s="59"/>
      <c r="Z2222" s="59"/>
      <c r="AA2222" s="59"/>
      <c r="AB2222" s="59"/>
      <c r="AC2222" s="59"/>
      <c r="AD2222" s="59"/>
      <c r="AE2222" s="59"/>
      <c r="AF2222" s="59"/>
      <c r="AG2222" s="59"/>
      <c r="AH2222" s="59"/>
      <c r="AI2222" s="59"/>
      <c r="AJ2222" s="59"/>
      <c r="AK2222" s="59"/>
      <c r="AL2222" s="59"/>
      <c r="AM2222" s="59"/>
      <c r="AN2222" s="59"/>
      <c r="AO2222" s="59"/>
      <c r="AP2222" s="59"/>
      <c r="AQ2222" s="59"/>
      <c r="AR2222" s="59"/>
      <c r="AS2222" s="59"/>
      <c r="AT2222" s="59"/>
    </row>
    <row r="2223" spans="2:46" s="109" customFormat="1" x14ac:dyDescent="0.35">
      <c r="B2223" s="120"/>
      <c r="C2223" s="164"/>
      <c r="D2223" s="164"/>
      <c r="E2223" s="322"/>
      <c r="F2223" s="161"/>
      <c r="G2223" s="113"/>
      <c r="L2223" s="157"/>
      <c r="M2223" s="121"/>
      <c r="N2223" s="59"/>
      <c r="O2223" s="59"/>
      <c r="P2223" s="59"/>
      <c r="Q2223" s="59"/>
      <c r="R2223" s="59"/>
      <c r="S2223" s="59"/>
      <c r="T2223" s="59"/>
      <c r="U2223" s="59"/>
      <c r="V2223" s="59"/>
      <c r="W2223" s="59"/>
      <c r="X2223" s="59"/>
      <c r="Y2223" s="59"/>
      <c r="Z2223" s="59"/>
      <c r="AA2223" s="59"/>
      <c r="AB2223" s="59"/>
      <c r="AC2223" s="59"/>
      <c r="AD2223" s="59"/>
      <c r="AE2223" s="59"/>
      <c r="AF2223" s="59"/>
      <c r="AG2223" s="59"/>
      <c r="AH2223" s="59"/>
      <c r="AI2223" s="59"/>
      <c r="AJ2223" s="59"/>
      <c r="AK2223" s="59"/>
      <c r="AL2223" s="59"/>
      <c r="AM2223" s="59"/>
      <c r="AN2223" s="59"/>
      <c r="AO2223" s="59"/>
      <c r="AP2223" s="59"/>
      <c r="AQ2223" s="59"/>
      <c r="AR2223" s="59"/>
      <c r="AS2223" s="59"/>
      <c r="AT2223" s="59"/>
    </row>
    <row r="2224" spans="2:46" s="109" customFormat="1" x14ac:dyDescent="0.35">
      <c r="B2224" s="120"/>
      <c r="C2224" s="164"/>
      <c r="D2224" s="164"/>
      <c r="E2224" s="322"/>
      <c r="F2224" s="161"/>
      <c r="G2224" s="113"/>
      <c r="L2224" s="157"/>
      <c r="M2224" s="121"/>
      <c r="N2224" s="59"/>
      <c r="O2224" s="59"/>
      <c r="P2224" s="59"/>
      <c r="Q2224" s="59"/>
      <c r="R2224" s="59"/>
      <c r="S2224" s="59"/>
      <c r="T2224" s="59"/>
      <c r="U2224" s="59"/>
      <c r="V2224" s="59"/>
      <c r="W2224" s="59"/>
      <c r="X2224" s="59"/>
      <c r="Y2224" s="59"/>
      <c r="Z2224" s="59"/>
      <c r="AA2224" s="59"/>
      <c r="AB2224" s="59"/>
      <c r="AC2224" s="59"/>
      <c r="AD2224" s="59"/>
      <c r="AE2224" s="59"/>
      <c r="AF2224" s="59"/>
      <c r="AG2224" s="59"/>
      <c r="AH2224" s="59"/>
      <c r="AI2224" s="59"/>
      <c r="AJ2224" s="59"/>
      <c r="AK2224" s="59"/>
      <c r="AL2224" s="59"/>
      <c r="AM2224" s="59"/>
      <c r="AN2224" s="59"/>
      <c r="AO2224" s="59"/>
      <c r="AP2224" s="59"/>
      <c r="AQ2224" s="59"/>
      <c r="AR2224" s="59"/>
      <c r="AS2224" s="59"/>
      <c r="AT2224" s="59"/>
    </row>
    <row r="2225" spans="2:46" s="109" customFormat="1" x14ac:dyDescent="0.35">
      <c r="B2225" s="120"/>
      <c r="C2225" s="164"/>
      <c r="D2225" s="164"/>
      <c r="E2225" s="322"/>
      <c r="F2225" s="161"/>
      <c r="G2225" s="113"/>
      <c r="L2225" s="157"/>
      <c r="M2225" s="121"/>
      <c r="N2225" s="59"/>
      <c r="O2225" s="59"/>
      <c r="P2225" s="59"/>
      <c r="Q2225" s="59"/>
      <c r="R2225" s="59"/>
      <c r="S2225" s="59"/>
      <c r="T2225" s="59"/>
      <c r="U2225" s="59"/>
      <c r="V2225" s="59"/>
      <c r="W2225" s="59"/>
      <c r="X2225" s="59"/>
      <c r="Y2225" s="59"/>
      <c r="Z2225" s="59"/>
      <c r="AA2225" s="59"/>
      <c r="AB2225" s="59"/>
      <c r="AC2225" s="59"/>
      <c r="AD2225" s="59"/>
      <c r="AE2225" s="59"/>
      <c r="AF2225" s="59"/>
      <c r="AG2225" s="59"/>
      <c r="AH2225" s="59"/>
      <c r="AI2225" s="59"/>
      <c r="AJ2225" s="59"/>
      <c r="AK2225" s="59"/>
      <c r="AL2225" s="59"/>
      <c r="AM2225" s="59"/>
      <c r="AN2225" s="59"/>
      <c r="AO2225" s="59"/>
      <c r="AP2225" s="59"/>
      <c r="AQ2225" s="59"/>
      <c r="AR2225" s="59"/>
      <c r="AS2225" s="59"/>
      <c r="AT2225" s="59"/>
    </row>
    <row r="2226" spans="2:46" s="109" customFormat="1" x14ac:dyDescent="0.35">
      <c r="B2226" s="120"/>
      <c r="C2226" s="164"/>
      <c r="D2226" s="164"/>
      <c r="E2226" s="322"/>
      <c r="F2226" s="161"/>
      <c r="G2226" s="113"/>
      <c r="L2226" s="157"/>
      <c r="M2226" s="121"/>
      <c r="N2226" s="59"/>
      <c r="O2226" s="59"/>
      <c r="P2226" s="59"/>
      <c r="Q2226" s="59"/>
      <c r="R2226" s="59"/>
      <c r="S2226" s="59"/>
      <c r="T2226" s="59"/>
      <c r="U2226" s="59"/>
      <c r="V2226" s="59"/>
      <c r="W2226" s="59"/>
      <c r="X2226" s="59"/>
      <c r="Y2226" s="59"/>
      <c r="Z2226" s="59"/>
      <c r="AA2226" s="59"/>
      <c r="AB2226" s="59"/>
      <c r="AC2226" s="59"/>
      <c r="AD2226" s="59"/>
      <c r="AE2226" s="59"/>
      <c r="AF2226" s="59"/>
      <c r="AG2226" s="59"/>
      <c r="AH2226" s="59"/>
      <c r="AI2226" s="59"/>
      <c r="AJ2226" s="59"/>
      <c r="AK2226" s="59"/>
      <c r="AL2226" s="59"/>
      <c r="AM2226" s="59"/>
      <c r="AN2226" s="59"/>
      <c r="AO2226" s="59"/>
      <c r="AP2226" s="59"/>
      <c r="AQ2226" s="59"/>
      <c r="AR2226" s="59"/>
      <c r="AS2226" s="59"/>
      <c r="AT2226" s="59"/>
    </row>
    <row r="2227" spans="2:46" s="109" customFormat="1" x14ac:dyDescent="0.35">
      <c r="B2227" s="120"/>
      <c r="C2227" s="164"/>
      <c r="D2227" s="164"/>
      <c r="E2227" s="322"/>
      <c r="F2227" s="161"/>
      <c r="G2227" s="113"/>
      <c r="L2227" s="157"/>
      <c r="M2227" s="121"/>
      <c r="N2227" s="59"/>
      <c r="O2227" s="59"/>
      <c r="P2227" s="59"/>
      <c r="Q2227" s="59"/>
      <c r="R2227" s="59"/>
      <c r="S2227" s="59"/>
      <c r="T2227" s="59"/>
      <c r="U2227" s="59"/>
      <c r="V2227" s="59"/>
      <c r="W2227" s="59"/>
      <c r="X2227" s="59"/>
      <c r="Y2227" s="59"/>
      <c r="Z2227" s="59"/>
      <c r="AA2227" s="59"/>
      <c r="AB2227" s="59"/>
      <c r="AC2227" s="59"/>
      <c r="AD2227" s="59"/>
      <c r="AE2227" s="59"/>
      <c r="AF2227" s="59"/>
      <c r="AG2227" s="59"/>
      <c r="AH2227" s="59"/>
      <c r="AI2227" s="59"/>
      <c r="AJ2227" s="59"/>
      <c r="AK2227" s="59"/>
      <c r="AL2227" s="59"/>
      <c r="AM2227" s="59"/>
      <c r="AN2227" s="59"/>
      <c r="AO2227" s="59"/>
      <c r="AP2227" s="59"/>
      <c r="AQ2227" s="59"/>
      <c r="AR2227" s="59"/>
      <c r="AS2227" s="59"/>
      <c r="AT2227" s="59"/>
    </row>
    <row r="2228" spans="2:46" s="109" customFormat="1" x14ac:dyDescent="0.35">
      <c r="B2228" s="120"/>
      <c r="C2228" s="164"/>
      <c r="D2228" s="164"/>
      <c r="E2228" s="322"/>
      <c r="F2228" s="161"/>
      <c r="G2228" s="113"/>
      <c r="L2228" s="157"/>
      <c r="M2228" s="121"/>
      <c r="N2228" s="59"/>
      <c r="O2228" s="59"/>
      <c r="P2228" s="59"/>
      <c r="Q2228" s="59"/>
      <c r="R2228" s="59"/>
      <c r="S2228" s="59"/>
      <c r="T2228" s="59"/>
      <c r="U2228" s="59"/>
      <c r="V2228" s="59"/>
      <c r="W2228" s="59"/>
      <c r="X2228" s="59"/>
      <c r="Y2228" s="59"/>
      <c r="Z2228" s="59"/>
      <c r="AA2228" s="59"/>
      <c r="AB2228" s="59"/>
      <c r="AC2228" s="59"/>
      <c r="AD2228" s="59"/>
      <c r="AE2228" s="59"/>
      <c r="AF2228" s="59"/>
      <c r="AG2228" s="59"/>
      <c r="AH2228" s="59"/>
      <c r="AI2228" s="59"/>
      <c r="AJ2228" s="59"/>
      <c r="AK2228" s="59"/>
      <c r="AL2228" s="59"/>
      <c r="AM2228" s="59"/>
      <c r="AN2228" s="59"/>
      <c r="AO2228" s="59"/>
      <c r="AP2228" s="59"/>
      <c r="AQ2228" s="59"/>
      <c r="AR2228" s="59"/>
      <c r="AS2228" s="59"/>
      <c r="AT2228" s="59"/>
    </row>
    <row r="2229" spans="2:46" s="109" customFormat="1" x14ac:dyDescent="0.35">
      <c r="B2229" s="120"/>
      <c r="C2229" s="164"/>
      <c r="D2229" s="164"/>
      <c r="E2229" s="322"/>
      <c r="F2229" s="161"/>
      <c r="G2229" s="113"/>
      <c r="L2229" s="157"/>
      <c r="M2229" s="121"/>
      <c r="N2229" s="59"/>
      <c r="O2229" s="59"/>
      <c r="P2229" s="59"/>
      <c r="Q2229" s="59"/>
      <c r="R2229" s="59"/>
      <c r="S2229" s="59"/>
      <c r="T2229" s="59"/>
      <c r="U2229" s="59"/>
      <c r="V2229" s="59"/>
      <c r="W2229" s="59"/>
      <c r="X2229" s="59"/>
      <c r="Y2229" s="59"/>
      <c r="Z2229" s="59"/>
      <c r="AA2229" s="59"/>
      <c r="AB2229" s="59"/>
      <c r="AC2229" s="59"/>
      <c r="AD2229" s="59"/>
      <c r="AE2229" s="59"/>
      <c r="AF2229" s="59"/>
      <c r="AG2229" s="59"/>
      <c r="AH2229" s="59"/>
      <c r="AI2229" s="59"/>
      <c r="AJ2229" s="59"/>
      <c r="AK2229" s="59"/>
      <c r="AL2229" s="59"/>
      <c r="AM2229" s="59"/>
      <c r="AN2229" s="59"/>
      <c r="AO2229" s="59"/>
      <c r="AP2229" s="59"/>
      <c r="AQ2229" s="59"/>
      <c r="AR2229" s="59"/>
      <c r="AS2229" s="59"/>
      <c r="AT2229" s="59"/>
    </row>
    <row r="2230" spans="2:46" s="109" customFormat="1" x14ac:dyDescent="0.35">
      <c r="B2230" s="120"/>
      <c r="C2230" s="164"/>
      <c r="D2230" s="164"/>
      <c r="E2230" s="322"/>
      <c r="F2230" s="161"/>
      <c r="G2230" s="113"/>
      <c r="L2230" s="157"/>
      <c r="M2230" s="121"/>
      <c r="N2230" s="59"/>
      <c r="O2230" s="59"/>
      <c r="P2230" s="59"/>
      <c r="Q2230" s="59"/>
      <c r="R2230" s="59"/>
      <c r="S2230" s="59"/>
      <c r="T2230" s="59"/>
      <c r="U2230" s="59"/>
      <c r="V2230" s="59"/>
      <c r="W2230" s="59"/>
      <c r="X2230" s="59"/>
      <c r="Y2230" s="59"/>
      <c r="Z2230" s="59"/>
      <c r="AA2230" s="59"/>
      <c r="AB2230" s="59"/>
      <c r="AC2230" s="59"/>
      <c r="AD2230" s="59"/>
      <c r="AE2230" s="59"/>
      <c r="AF2230" s="59"/>
      <c r="AG2230" s="59"/>
      <c r="AH2230" s="59"/>
      <c r="AI2230" s="59"/>
      <c r="AJ2230" s="59"/>
      <c r="AK2230" s="59"/>
      <c r="AL2230" s="59"/>
      <c r="AM2230" s="59"/>
      <c r="AN2230" s="59"/>
      <c r="AO2230" s="59"/>
      <c r="AP2230" s="59"/>
      <c r="AQ2230" s="59"/>
      <c r="AR2230" s="59"/>
      <c r="AS2230" s="59"/>
      <c r="AT2230" s="59"/>
    </row>
    <row r="2231" spans="2:46" s="109" customFormat="1" x14ac:dyDescent="0.35">
      <c r="B2231" s="120"/>
      <c r="C2231" s="164"/>
      <c r="D2231" s="164"/>
      <c r="E2231" s="322"/>
      <c r="F2231" s="161"/>
      <c r="G2231" s="113"/>
      <c r="L2231" s="157"/>
      <c r="M2231" s="121"/>
      <c r="N2231" s="59"/>
      <c r="O2231" s="59"/>
      <c r="P2231" s="59"/>
      <c r="Q2231" s="59"/>
      <c r="R2231" s="59"/>
      <c r="S2231" s="59"/>
      <c r="T2231" s="59"/>
      <c r="U2231" s="59"/>
      <c r="V2231" s="59"/>
      <c r="W2231" s="59"/>
      <c r="X2231" s="59"/>
      <c r="Y2231" s="59"/>
      <c r="Z2231" s="59"/>
      <c r="AA2231" s="59"/>
      <c r="AB2231" s="59"/>
      <c r="AC2231" s="59"/>
      <c r="AD2231" s="59"/>
      <c r="AE2231" s="59"/>
      <c r="AF2231" s="59"/>
      <c r="AG2231" s="59"/>
      <c r="AH2231" s="59"/>
      <c r="AI2231" s="59"/>
      <c r="AJ2231" s="59"/>
      <c r="AK2231" s="59"/>
      <c r="AL2231" s="59"/>
      <c r="AM2231" s="59"/>
      <c r="AN2231" s="59"/>
      <c r="AO2231" s="59"/>
      <c r="AP2231" s="59"/>
      <c r="AQ2231" s="59"/>
      <c r="AR2231" s="59"/>
      <c r="AS2231" s="59"/>
      <c r="AT2231" s="59"/>
    </row>
    <row r="2232" spans="2:46" s="109" customFormat="1" x14ac:dyDescent="0.35">
      <c r="B2232" s="120"/>
      <c r="C2232" s="164"/>
      <c r="D2232" s="164"/>
      <c r="E2232" s="322"/>
      <c r="F2232" s="161"/>
      <c r="G2232" s="113"/>
      <c r="L2232" s="157"/>
      <c r="M2232" s="121"/>
      <c r="N2232" s="59"/>
      <c r="O2232" s="59"/>
      <c r="P2232" s="59"/>
      <c r="Q2232" s="59"/>
      <c r="R2232" s="59"/>
      <c r="S2232" s="59"/>
      <c r="T2232" s="59"/>
      <c r="U2232" s="59"/>
      <c r="V2232" s="59"/>
      <c r="W2232" s="59"/>
      <c r="X2232" s="59"/>
      <c r="Y2232" s="59"/>
      <c r="Z2232" s="59"/>
      <c r="AA2232" s="59"/>
      <c r="AB2232" s="59"/>
      <c r="AC2232" s="59"/>
      <c r="AD2232" s="59"/>
      <c r="AE2232" s="59"/>
      <c r="AF2232" s="59"/>
      <c r="AG2232" s="59"/>
      <c r="AH2232" s="59"/>
      <c r="AI2232" s="59"/>
      <c r="AJ2232" s="59"/>
      <c r="AK2232" s="59"/>
      <c r="AL2232" s="59"/>
      <c r="AM2232" s="59"/>
      <c r="AN2232" s="59"/>
      <c r="AO2232" s="59"/>
      <c r="AP2232" s="59"/>
      <c r="AQ2232" s="59"/>
      <c r="AR2232" s="59"/>
      <c r="AS2232" s="59"/>
      <c r="AT2232" s="59"/>
    </row>
    <row r="2233" spans="2:46" s="109" customFormat="1" x14ac:dyDescent="0.35">
      <c r="B2233" s="120"/>
      <c r="C2233" s="164"/>
      <c r="D2233" s="164"/>
      <c r="E2233" s="322"/>
      <c r="F2233" s="161"/>
      <c r="G2233" s="113"/>
      <c r="L2233" s="157"/>
      <c r="M2233" s="121"/>
      <c r="N2233" s="59"/>
      <c r="O2233" s="59"/>
      <c r="P2233" s="59"/>
      <c r="Q2233" s="59"/>
      <c r="R2233" s="59"/>
      <c r="S2233" s="59"/>
      <c r="T2233" s="59"/>
      <c r="U2233" s="59"/>
      <c r="V2233" s="59"/>
      <c r="W2233" s="59"/>
      <c r="X2233" s="59"/>
      <c r="Y2233" s="59"/>
      <c r="Z2233" s="59"/>
      <c r="AA2233" s="59"/>
      <c r="AB2233" s="59"/>
      <c r="AC2233" s="59"/>
      <c r="AD2233" s="59"/>
      <c r="AE2233" s="59"/>
      <c r="AF2233" s="59"/>
      <c r="AG2233" s="59"/>
      <c r="AH2233" s="59"/>
      <c r="AI2233" s="59"/>
      <c r="AJ2233" s="59"/>
      <c r="AK2233" s="59"/>
      <c r="AL2233" s="59"/>
      <c r="AM2233" s="59"/>
      <c r="AN2233" s="59"/>
      <c r="AO2233" s="59"/>
      <c r="AP2233" s="59"/>
      <c r="AQ2233" s="59"/>
      <c r="AR2233" s="59"/>
      <c r="AS2233" s="59"/>
      <c r="AT2233" s="59"/>
    </row>
    <row r="2234" spans="2:46" s="109" customFormat="1" x14ac:dyDescent="0.35">
      <c r="B2234" s="120"/>
      <c r="C2234" s="164"/>
      <c r="D2234" s="164"/>
      <c r="E2234" s="322"/>
      <c r="F2234" s="161"/>
      <c r="G2234" s="113"/>
      <c r="L2234" s="157"/>
      <c r="M2234" s="121"/>
      <c r="N2234" s="59"/>
      <c r="O2234" s="59"/>
      <c r="P2234" s="59"/>
      <c r="Q2234" s="59"/>
      <c r="R2234" s="59"/>
      <c r="S2234" s="59"/>
      <c r="T2234" s="59"/>
      <c r="U2234" s="59"/>
      <c r="V2234" s="59"/>
      <c r="W2234" s="59"/>
      <c r="X2234" s="59"/>
      <c r="Y2234" s="59"/>
      <c r="Z2234" s="59"/>
      <c r="AA2234" s="59"/>
      <c r="AB2234" s="59"/>
      <c r="AC2234" s="59"/>
      <c r="AD2234" s="59"/>
      <c r="AE2234" s="59"/>
      <c r="AF2234" s="59"/>
      <c r="AG2234" s="59"/>
      <c r="AH2234" s="59"/>
      <c r="AI2234" s="59"/>
      <c r="AJ2234" s="59"/>
      <c r="AK2234" s="59"/>
      <c r="AL2234" s="59"/>
      <c r="AM2234" s="59"/>
      <c r="AN2234" s="59"/>
      <c r="AO2234" s="59"/>
      <c r="AP2234" s="59"/>
      <c r="AQ2234" s="59"/>
      <c r="AR2234" s="59"/>
      <c r="AS2234" s="59"/>
      <c r="AT2234" s="59"/>
    </row>
    <row r="2235" spans="2:46" s="109" customFormat="1" x14ac:dyDescent="0.35">
      <c r="B2235" s="120"/>
      <c r="C2235" s="164"/>
      <c r="D2235" s="164"/>
      <c r="E2235" s="322"/>
      <c r="F2235" s="161"/>
      <c r="G2235" s="113"/>
      <c r="L2235" s="157"/>
      <c r="M2235" s="121"/>
      <c r="N2235" s="59"/>
      <c r="O2235" s="59"/>
      <c r="P2235" s="59"/>
      <c r="Q2235" s="59"/>
      <c r="R2235" s="59"/>
      <c r="S2235" s="59"/>
      <c r="T2235" s="59"/>
      <c r="U2235" s="59"/>
      <c r="V2235" s="59"/>
      <c r="W2235" s="59"/>
      <c r="X2235" s="59"/>
      <c r="Y2235" s="59"/>
      <c r="Z2235" s="59"/>
      <c r="AA2235" s="59"/>
      <c r="AB2235" s="59"/>
      <c r="AC2235" s="59"/>
      <c r="AD2235" s="59"/>
      <c r="AE2235" s="59"/>
      <c r="AF2235" s="59"/>
      <c r="AG2235" s="59"/>
      <c r="AH2235" s="59"/>
      <c r="AI2235" s="59"/>
      <c r="AJ2235" s="59"/>
      <c r="AK2235" s="59"/>
      <c r="AL2235" s="59"/>
      <c r="AM2235" s="59"/>
      <c r="AN2235" s="59"/>
      <c r="AO2235" s="59"/>
      <c r="AP2235" s="59"/>
      <c r="AQ2235" s="59"/>
      <c r="AR2235" s="59"/>
      <c r="AS2235" s="59"/>
      <c r="AT2235" s="59"/>
    </row>
    <row r="2236" spans="2:46" s="109" customFormat="1" x14ac:dyDescent="0.35">
      <c r="B2236" s="120"/>
      <c r="C2236" s="164"/>
      <c r="D2236" s="164"/>
      <c r="E2236" s="322"/>
      <c r="F2236" s="161"/>
      <c r="G2236" s="113"/>
      <c r="L2236" s="157"/>
      <c r="M2236" s="121"/>
      <c r="N2236" s="59"/>
      <c r="O2236" s="59"/>
      <c r="P2236" s="59"/>
      <c r="Q2236" s="59"/>
      <c r="R2236" s="59"/>
      <c r="S2236" s="59"/>
      <c r="T2236" s="59"/>
      <c r="U2236" s="59"/>
      <c r="V2236" s="59"/>
      <c r="W2236" s="59"/>
      <c r="X2236" s="59"/>
      <c r="Y2236" s="59"/>
      <c r="Z2236" s="59"/>
      <c r="AA2236" s="59"/>
      <c r="AB2236" s="59"/>
      <c r="AC2236" s="59"/>
      <c r="AD2236" s="59"/>
      <c r="AE2236" s="59"/>
      <c r="AF2236" s="59"/>
      <c r="AG2236" s="59"/>
      <c r="AH2236" s="59"/>
      <c r="AI2236" s="59"/>
      <c r="AJ2236" s="59"/>
      <c r="AK2236" s="59"/>
      <c r="AL2236" s="59"/>
      <c r="AM2236" s="59"/>
      <c r="AN2236" s="59"/>
      <c r="AO2236" s="59"/>
      <c r="AP2236" s="59"/>
      <c r="AQ2236" s="59"/>
      <c r="AR2236" s="59"/>
      <c r="AS2236" s="59"/>
      <c r="AT2236" s="59"/>
    </row>
    <row r="2237" spans="2:46" s="109" customFormat="1" x14ac:dyDescent="0.35">
      <c r="B2237" s="120"/>
      <c r="C2237" s="164"/>
      <c r="D2237" s="164"/>
      <c r="E2237" s="322"/>
      <c r="F2237" s="161"/>
      <c r="G2237" s="113"/>
      <c r="L2237" s="157"/>
      <c r="M2237" s="121"/>
      <c r="N2237" s="59"/>
      <c r="O2237" s="59"/>
      <c r="P2237" s="59"/>
      <c r="Q2237" s="59"/>
      <c r="R2237" s="59"/>
      <c r="S2237" s="59"/>
      <c r="T2237" s="59"/>
      <c r="U2237" s="59"/>
      <c r="V2237" s="59"/>
      <c r="W2237" s="59"/>
      <c r="X2237" s="59"/>
      <c r="Y2237" s="59"/>
      <c r="Z2237" s="59"/>
      <c r="AA2237" s="59"/>
      <c r="AB2237" s="59"/>
      <c r="AC2237" s="59"/>
      <c r="AD2237" s="59"/>
      <c r="AE2237" s="59"/>
      <c r="AF2237" s="59"/>
      <c r="AG2237" s="59"/>
      <c r="AH2237" s="59"/>
      <c r="AI2237" s="59"/>
      <c r="AJ2237" s="59"/>
      <c r="AK2237" s="59"/>
      <c r="AL2237" s="59"/>
      <c r="AM2237" s="59"/>
      <c r="AN2237" s="59"/>
      <c r="AO2237" s="59"/>
      <c r="AP2237" s="59"/>
      <c r="AQ2237" s="59"/>
      <c r="AR2237" s="59"/>
      <c r="AS2237" s="59"/>
      <c r="AT2237" s="59"/>
    </row>
    <row r="2238" spans="2:46" s="109" customFormat="1" x14ac:dyDescent="0.35">
      <c r="B2238" s="120"/>
      <c r="C2238" s="164"/>
      <c r="D2238" s="164"/>
      <c r="E2238" s="322"/>
      <c r="F2238" s="161"/>
      <c r="G2238" s="113"/>
      <c r="L2238" s="157"/>
      <c r="M2238" s="121"/>
      <c r="N2238" s="59"/>
      <c r="O2238" s="59"/>
      <c r="P2238" s="59"/>
      <c r="Q2238" s="59"/>
      <c r="R2238" s="59"/>
      <c r="S2238" s="59"/>
      <c r="T2238" s="59"/>
      <c r="U2238" s="59"/>
      <c r="V2238" s="59"/>
      <c r="W2238" s="59"/>
      <c r="X2238" s="59"/>
      <c r="Y2238" s="59"/>
      <c r="Z2238" s="59"/>
      <c r="AA2238" s="59"/>
      <c r="AB2238" s="59"/>
      <c r="AC2238" s="59"/>
      <c r="AD2238" s="59"/>
      <c r="AE2238" s="59"/>
      <c r="AF2238" s="59"/>
      <c r="AG2238" s="59"/>
      <c r="AH2238" s="59"/>
      <c r="AI2238" s="59"/>
      <c r="AJ2238" s="59"/>
      <c r="AK2238" s="59"/>
      <c r="AL2238" s="59"/>
      <c r="AM2238" s="59"/>
      <c r="AN2238" s="59"/>
      <c r="AO2238" s="59"/>
      <c r="AP2238" s="59"/>
      <c r="AQ2238" s="59"/>
      <c r="AR2238" s="59"/>
      <c r="AS2238" s="59"/>
      <c r="AT2238" s="59"/>
    </row>
    <row r="2239" spans="2:46" s="109" customFormat="1" x14ac:dyDescent="0.35">
      <c r="B2239" s="120"/>
      <c r="C2239" s="164"/>
      <c r="D2239" s="164"/>
      <c r="E2239" s="322"/>
      <c r="F2239" s="161"/>
      <c r="G2239" s="113"/>
      <c r="L2239" s="157"/>
      <c r="M2239" s="121"/>
      <c r="N2239" s="59"/>
      <c r="O2239" s="59"/>
      <c r="P2239" s="59"/>
      <c r="Q2239" s="59"/>
      <c r="R2239" s="59"/>
      <c r="S2239" s="59"/>
      <c r="T2239" s="59"/>
      <c r="U2239" s="59"/>
      <c r="V2239" s="59"/>
      <c r="W2239" s="59"/>
      <c r="X2239" s="59"/>
      <c r="Y2239" s="59"/>
      <c r="Z2239" s="59"/>
      <c r="AA2239" s="59"/>
      <c r="AB2239" s="59"/>
      <c r="AC2239" s="59"/>
      <c r="AD2239" s="59"/>
      <c r="AE2239" s="59"/>
      <c r="AF2239" s="59"/>
      <c r="AG2239" s="59"/>
      <c r="AH2239" s="59"/>
      <c r="AI2239" s="59"/>
      <c r="AJ2239" s="59"/>
      <c r="AK2239" s="59"/>
      <c r="AL2239" s="59"/>
      <c r="AM2239" s="59"/>
      <c r="AN2239" s="59"/>
      <c r="AO2239" s="59"/>
      <c r="AP2239" s="59"/>
      <c r="AQ2239" s="59"/>
      <c r="AR2239" s="59"/>
      <c r="AS2239" s="59"/>
      <c r="AT2239" s="59"/>
    </row>
    <row r="2240" spans="2:46" s="109" customFormat="1" x14ac:dyDescent="0.35">
      <c r="B2240" s="120"/>
      <c r="C2240" s="164"/>
      <c r="D2240" s="164"/>
      <c r="E2240" s="322"/>
      <c r="F2240" s="161"/>
      <c r="G2240" s="113"/>
      <c r="L2240" s="157"/>
      <c r="M2240" s="121"/>
      <c r="N2240" s="59"/>
      <c r="O2240" s="59"/>
      <c r="P2240" s="59"/>
      <c r="Q2240" s="59"/>
      <c r="R2240" s="59"/>
      <c r="S2240" s="59"/>
      <c r="T2240" s="59"/>
      <c r="U2240" s="59"/>
      <c r="V2240" s="59"/>
      <c r="W2240" s="59"/>
      <c r="X2240" s="59"/>
      <c r="Y2240" s="59"/>
      <c r="Z2240" s="59"/>
      <c r="AA2240" s="59"/>
      <c r="AB2240" s="59"/>
      <c r="AC2240" s="59"/>
      <c r="AD2240" s="59"/>
      <c r="AE2240" s="59"/>
      <c r="AF2240" s="59"/>
      <c r="AG2240" s="59"/>
      <c r="AH2240" s="59"/>
      <c r="AI2240" s="59"/>
      <c r="AJ2240" s="59"/>
      <c r="AK2240" s="59"/>
      <c r="AL2240" s="59"/>
      <c r="AM2240" s="59"/>
      <c r="AN2240" s="59"/>
      <c r="AO2240" s="59"/>
      <c r="AP2240" s="59"/>
      <c r="AQ2240" s="59"/>
      <c r="AR2240" s="59"/>
      <c r="AS2240" s="59"/>
      <c r="AT2240" s="59"/>
    </row>
    <row r="2241" spans="2:46" s="109" customFormat="1" x14ac:dyDescent="0.35">
      <c r="B2241" s="120"/>
      <c r="C2241" s="164"/>
      <c r="D2241" s="164"/>
      <c r="E2241" s="322"/>
      <c r="F2241" s="161"/>
      <c r="G2241" s="113"/>
      <c r="L2241" s="157"/>
      <c r="M2241" s="121"/>
      <c r="N2241" s="59"/>
      <c r="O2241" s="59"/>
      <c r="P2241" s="59"/>
      <c r="Q2241" s="59"/>
      <c r="R2241" s="59"/>
      <c r="S2241" s="59"/>
      <c r="T2241" s="59"/>
      <c r="U2241" s="59"/>
      <c r="V2241" s="59"/>
      <c r="W2241" s="59"/>
      <c r="X2241" s="59"/>
      <c r="Y2241" s="59"/>
      <c r="Z2241" s="59"/>
      <c r="AA2241" s="59"/>
      <c r="AB2241" s="59"/>
      <c r="AC2241" s="59"/>
      <c r="AD2241" s="59"/>
      <c r="AE2241" s="59"/>
      <c r="AF2241" s="59"/>
      <c r="AG2241" s="59"/>
      <c r="AH2241" s="59"/>
      <c r="AI2241" s="59"/>
      <c r="AJ2241" s="59"/>
      <c r="AK2241" s="59"/>
      <c r="AL2241" s="59"/>
      <c r="AM2241" s="59"/>
      <c r="AN2241" s="59"/>
      <c r="AO2241" s="59"/>
      <c r="AP2241" s="59"/>
      <c r="AQ2241" s="59"/>
      <c r="AR2241" s="59"/>
      <c r="AS2241" s="59"/>
      <c r="AT2241" s="59"/>
    </row>
    <row r="2242" spans="2:46" s="109" customFormat="1" x14ac:dyDescent="0.35">
      <c r="B2242" s="120"/>
      <c r="C2242" s="164"/>
      <c r="D2242" s="164"/>
      <c r="E2242" s="322"/>
      <c r="F2242" s="161"/>
      <c r="G2242" s="113"/>
      <c r="L2242" s="157"/>
      <c r="M2242" s="121"/>
      <c r="N2242" s="59"/>
      <c r="O2242" s="59"/>
      <c r="P2242" s="59"/>
      <c r="Q2242" s="59"/>
      <c r="R2242" s="59"/>
      <c r="S2242" s="59"/>
      <c r="T2242" s="59"/>
      <c r="U2242" s="59"/>
      <c r="V2242" s="59"/>
      <c r="W2242" s="59"/>
      <c r="X2242" s="59"/>
      <c r="Y2242" s="59"/>
      <c r="Z2242" s="59"/>
      <c r="AA2242" s="59"/>
      <c r="AB2242" s="59"/>
      <c r="AC2242" s="59"/>
      <c r="AD2242" s="59"/>
      <c r="AE2242" s="59"/>
      <c r="AF2242" s="59"/>
      <c r="AG2242" s="59"/>
      <c r="AH2242" s="59"/>
      <c r="AI2242" s="59"/>
      <c r="AJ2242" s="59"/>
      <c r="AK2242" s="59"/>
      <c r="AL2242" s="59"/>
      <c r="AM2242" s="59"/>
      <c r="AN2242" s="59"/>
      <c r="AO2242" s="59"/>
      <c r="AP2242" s="59"/>
      <c r="AQ2242" s="59"/>
      <c r="AR2242" s="59"/>
      <c r="AS2242" s="59"/>
      <c r="AT2242" s="59"/>
    </row>
    <row r="2243" spans="2:46" s="109" customFormat="1" x14ac:dyDescent="0.35">
      <c r="B2243" s="120"/>
      <c r="C2243" s="164"/>
      <c r="D2243" s="164"/>
      <c r="E2243" s="322"/>
      <c r="F2243" s="161"/>
      <c r="G2243" s="113"/>
      <c r="L2243" s="157"/>
      <c r="M2243" s="121"/>
      <c r="N2243" s="59"/>
      <c r="O2243" s="59"/>
      <c r="P2243" s="59"/>
      <c r="Q2243" s="59"/>
      <c r="R2243" s="59"/>
      <c r="S2243" s="59"/>
      <c r="T2243" s="59"/>
      <c r="U2243" s="59"/>
      <c r="V2243" s="59"/>
      <c r="W2243" s="59"/>
      <c r="X2243" s="59"/>
      <c r="Y2243" s="59"/>
      <c r="Z2243" s="59"/>
      <c r="AA2243" s="59"/>
      <c r="AB2243" s="59"/>
      <c r="AC2243" s="59"/>
      <c r="AD2243" s="59"/>
      <c r="AE2243" s="59"/>
      <c r="AF2243" s="59"/>
      <c r="AG2243" s="59"/>
      <c r="AH2243" s="59"/>
      <c r="AI2243" s="59"/>
      <c r="AJ2243" s="59"/>
      <c r="AK2243" s="59"/>
      <c r="AL2243" s="59"/>
      <c r="AM2243" s="59"/>
      <c r="AN2243" s="59"/>
      <c r="AO2243" s="59"/>
      <c r="AP2243" s="59"/>
      <c r="AQ2243" s="59"/>
      <c r="AR2243" s="59"/>
      <c r="AS2243" s="59"/>
      <c r="AT2243" s="59"/>
    </row>
    <row r="2244" spans="2:46" s="109" customFormat="1" x14ac:dyDescent="0.35">
      <c r="B2244" s="120"/>
      <c r="C2244" s="164"/>
      <c r="D2244" s="164"/>
      <c r="E2244" s="322"/>
      <c r="F2244" s="161"/>
      <c r="G2244" s="113"/>
      <c r="L2244" s="157"/>
      <c r="M2244" s="121"/>
      <c r="N2244" s="59"/>
      <c r="O2244" s="59"/>
      <c r="P2244" s="59"/>
      <c r="Q2244" s="59"/>
      <c r="R2244" s="59"/>
      <c r="S2244" s="59"/>
      <c r="T2244" s="59"/>
      <c r="U2244" s="59"/>
      <c r="V2244" s="59"/>
      <c r="W2244" s="59"/>
      <c r="X2244" s="59"/>
      <c r="Y2244" s="59"/>
      <c r="Z2244" s="59"/>
      <c r="AA2244" s="59"/>
      <c r="AB2244" s="59"/>
      <c r="AC2244" s="59"/>
      <c r="AD2244" s="59"/>
      <c r="AE2244" s="59"/>
      <c r="AF2244" s="59"/>
      <c r="AG2244" s="59"/>
      <c r="AH2244" s="59"/>
      <c r="AI2244" s="59"/>
      <c r="AJ2244" s="59"/>
      <c r="AK2244" s="59"/>
      <c r="AL2244" s="59"/>
      <c r="AM2244" s="59"/>
      <c r="AN2244" s="59"/>
      <c r="AO2244" s="59"/>
      <c r="AP2244" s="59"/>
      <c r="AQ2244" s="59"/>
      <c r="AR2244" s="59"/>
      <c r="AS2244" s="59"/>
      <c r="AT2244" s="59"/>
    </row>
    <row r="2245" spans="2:46" s="109" customFormat="1" x14ac:dyDescent="0.35">
      <c r="B2245" s="120"/>
      <c r="C2245" s="164"/>
      <c r="D2245" s="164"/>
      <c r="E2245" s="322"/>
      <c r="F2245" s="161"/>
      <c r="G2245" s="113"/>
      <c r="L2245" s="157"/>
      <c r="M2245" s="121"/>
      <c r="N2245" s="59"/>
      <c r="O2245" s="59"/>
      <c r="P2245" s="59"/>
      <c r="Q2245" s="59"/>
      <c r="R2245" s="59"/>
      <c r="S2245" s="59"/>
      <c r="T2245" s="59"/>
      <c r="U2245" s="59"/>
      <c r="V2245" s="59"/>
      <c r="W2245" s="59"/>
      <c r="X2245" s="59"/>
      <c r="Y2245" s="59"/>
      <c r="Z2245" s="59"/>
      <c r="AA2245" s="59"/>
      <c r="AB2245" s="59"/>
      <c r="AC2245" s="59"/>
      <c r="AD2245" s="59"/>
      <c r="AE2245" s="59"/>
      <c r="AF2245" s="59"/>
      <c r="AG2245" s="59"/>
      <c r="AH2245" s="59"/>
      <c r="AI2245" s="59"/>
      <c r="AJ2245" s="59"/>
      <c r="AK2245" s="59"/>
      <c r="AL2245" s="59"/>
      <c r="AM2245" s="59"/>
      <c r="AN2245" s="59"/>
      <c r="AO2245" s="59"/>
      <c r="AP2245" s="59"/>
      <c r="AQ2245" s="59"/>
      <c r="AR2245" s="59"/>
      <c r="AS2245" s="59"/>
      <c r="AT2245" s="59"/>
    </row>
    <row r="2246" spans="2:46" s="109" customFormat="1" x14ac:dyDescent="0.35">
      <c r="B2246" s="120"/>
      <c r="C2246" s="164"/>
      <c r="D2246" s="164"/>
      <c r="E2246" s="322"/>
      <c r="F2246" s="161"/>
      <c r="G2246" s="113"/>
      <c r="L2246" s="157"/>
      <c r="M2246" s="121"/>
      <c r="N2246" s="59"/>
      <c r="O2246" s="59"/>
      <c r="P2246" s="59"/>
      <c r="Q2246" s="59"/>
      <c r="R2246" s="59"/>
      <c r="S2246" s="59"/>
      <c r="T2246" s="59"/>
      <c r="U2246" s="59"/>
      <c r="V2246" s="59"/>
      <c r="W2246" s="59"/>
      <c r="X2246" s="59"/>
      <c r="Y2246" s="59"/>
      <c r="Z2246" s="59"/>
      <c r="AA2246" s="59"/>
      <c r="AB2246" s="59"/>
      <c r="AC2246" s="59"/>
      <c r="AD2246" s="59"/>
      <c r="AE2246" s="59"/>
      <c r="AF2246" s="59"/>
      <c r="AG2246" s="59"/>
      <c r="AH2246" s="59"/>
      <c r="AI2246" s="59"/>
      <c r="AJ2246" s="59"/>
      <c r="AK2246" s="59"/>
      <c r="AL2246" s="59"/>
      <c r="AM2246" s="59"/>
      <c r="AN2246" s="59"/>
      <c r="AO2246" s="59"/>
      <c r="AP2246" s="59"/>
      <c r="AQ2246" s="59"/>
      <c r="AR2246" s="59"/>
      <c r="AS2246" s="59"/>
      <c r="AT2246" s="59"/>
    </row>
    <row r="2247" spans="2:46" s="109" customFormat="1" x14ac:dyDescent="0.35">
      <c r="B2247" s="120"/>
      <c r="C2247" s="164"/>
      <c r="D2247" s="164"/>
      <c r="E2247" s="322"/>
      <c r="F2247" s="161"/>
      <c r="G2247" s="113"/>
      <c r="L2247" s="157"/>
      <c r="M2247" s="121"/>
      <c r="N2247" s="59"/>
      <c r="O2247" s="59"/>
      <c r="P2247" s="59"/>
      <c r="Q2247" s="59"/>
      <c r="R2247" s="59"/>
      <c r="S2247" s="59"/>
      <c r="T2247" s="59"/>
      <c r="U2247" s="59"/>
      <c r="V2247" s="59"/>
      <c r="W2247" s="59"/>
      <c r="X2247" s="59"/>
      <c r="Y2247" s="59"/>
      <c r="Z2247" s="59"/>
      <c r="AA2247" s="59"/>
      <c r="AB2247" s="59"/>
      <c r="AC2247" s="59"/>
      <c r="AD2247" s="59"/>
      <c r="AE2247" s="59"/>
      <c r="AF2247" s="59"/>
      <c r="AG2247" s="59"/>
      <c r="AH2247" s="59"/>
      <c r="AI2247" s="59"/>
      <c r="AJ2247" s="59"/>
      <c r="AK2247" s="59"/>
      <c r="AL2247" s="59"/>
      <c r="AM2247" s="59"/>
      <c r="AN2247" s="59"/>
      <c r="AO2247" s="59"/>
      <c r="AP2247" s="59"/>
      <c r="AQ2247" s="59"/>
      <c r="AR2247" s="59"/>
      <c r="AS2247" s="59"/>
      <c r="AT2247" s="59"/>
    </row>
    <row r="2248" spans="2:46" s="109" customFormat="1" x14ac:dyDescent="0.35">
      <c r="B2248" s="120"/>
      <c r="C2248" s="164"/>
      <c r="D2248" s="164"/>
      <c r="E2248" s="322"/>
      <c r="F2248" s="161"/>
      <c r="G2248" s="113"/>
      <c r="L2248" s="157"/>
      <c r="M2248" s="121"/>
      <c r="N2248" s="59"/>
      <c r="O2248" s="59"/>
      <c r="P2248" s="59"/>
      <c r="Q2248" s="59"/>
      <c r="R2248" s="59"/>
      <c r="S2248" s="59"/>
      <c r="T2248" s="59"/>
      <c r="U2248" s="59"/>
      <c r="V2248" s="59"/>
      <c r="W2248" s="59"/>
      <c r="X2248" s="59"/>
      <c r="Y2248" s="59"/>
      <c r="Z2248" s="59"/>
      <c r="AA2248" s="59"/>
      <c r="AB2248" s="59"/>
      <c r="AC2248" s="59"/>
      <c r="AD2248" s="59"/>
      <c r="AE2248" s="59"/>
      <c r="AF2248" s="59"/>
      <c r="AG2248" s="59"/>
      <c r="AH2248" s="59"/>
      <c r="AI2248" s="59"/>
      <c r="AJ2248" s="59"/>
      <c r="AK2248" s="59"/>
      <c r="AL2248" s="59"/>
      <c r="AM2248" s="59"/>
      <c r="AN2248" s="59"/>
      <c r="AO2248" s="59"/>
      <c r="AP2248" s="59"/>
      <c r="AQ2248" s="59"/>
      <c r="AR2248" s="59"/>
      <c r="AS2248" s="59"/>
      <c r="AT2248" s="59"/>
    </row>
    <row r="2249" spans="2:46" s="109" customFormat="1" x14ac:dyDescent="0.35">
      <c r="B2249" s="120"/>
      <c r="C2249" s="164"/>
      <c r="D2249" s="164"/>
      <c r="E2249" s="322"/>
      <c r="F2249" s="161"/>
      <c r="G2249" s="113"/>
      <c r="L2249" s="157"/>
      <c r="M2249" s="121"/>
      <c r="N2249" s="59"/>
      <c r="O2249" s="59"/>
      <c r="P2249" s="59"/>
      <c r="Q2249" s="59"/>
      <c r="R2249" s="59"/>
      <c r="S2249" s="59"/>
      <c r="T2249" s="59"/>
      <c r="U2249" s="59"/>
      <c r="V2249" s="59"/>
      <c r="W2249" s="59"/>
      <c r="X2249" s="59"/>
      <c r="Y2249" s="59"/>
      <c r="Z2249" s="59"/>
      <c r="AA2249" s="59"/>
      <c r="AB2249" s="59"/>
      <c r="AC2249" s="59"/>
      <c r="AD2249" s="59"/>
      <c r="AE2249" s="59"/>
      <c r="AF2249" s="59"/>
      <c r="AG2249" s="59"/>
      <c r="AH2249" s="59"/>
      <c r="AI2249" s="59"/>
      <c r="AJ2249" s="59"/>
      <c r="AK2249" s="59"/>
      <c r="AL2249" s="59"/>
      <c r="AM2249" s="59"/>
      <c r="AN2249" s="59"/>
      <c r="AO2249" s="59"/>
      <c r="AP2249" s="59"/>
      <c r="AQ2249" s="59"/>
      <c r="AR2249" s="59"/>
      <c r="AS2249" s="59"/>
      <c r="AT2249" s="59"/>
    </row>
    <row r="2250" spans="2:46" s="109" customFormat="1" x14ac:dyDescent="0.35">
      <c r="B2250" s="120"/>
      <c r="C2250" s="164"/>
      <c r="D2250" s="164"/>
      <c r="E2250" s="322"/>
      <c r="F2250" s="161"/>
      <c r="G2250" s="113"/>
      <c r="L2250" s="157"/>
      <c r="M2250" s="121"/>
      <c r="N2250" s="59"/>
      <c r="O2250" s="59"/>
      <c r="P2250" s="59"/>
      <c r="Q2250" s="59"/>
      <c r="R2250" s="59"/>
      <c r="S2250" s="59"/>
      <c r="T2250" s="59"/>
      <c r="U2250" s="59"/>
      <c r="V2250" s="59"/>
      <c r="W2250" s="59"/>
      <c r="X2250" s="59"/>
      <c r="Y2250" s="59"/>
      <c r="Z2250" s="59"/>
      <c r="AA2250" s="59"/>
      <c r="AB2250" s="59"/>
      <c r="AC2250" s="59"/>
      <c r="AD2250" s="59"/>
      <c r="AE2250" s="59"/>
      <c r="AF2250" s="59"/>
      <c r="AG2250" s="59"/>
      <c r="AH2250" s="59"/>
      <c r="AI2250" s="59"/>
      <c r="AJ2250" s="59"/>
      <c r="AK2250" s="59"/>
      <c r="AL2250" s="59"/>
      <c r="AM2250" s="59"/>
      <c r="AN2250" s="59"/>
      <c r="AO2250" s="59"/>
      <c r="AP2250" s="59"/>
      <c r="AQ2250" s="59"/>
      <c r="AR2250" s="59"/>
      <c r="AS2250" s="59"/>
      <c r="AT2250" s="59"/>
    </row>
    <row r="2251" spans="2:46" s="109" customFormat="1" x14ac:dyDescent="0.35">
      <c r="B2251" s="120"/>
      <c r="C2251" s="164"/>
      <c r="D2251" s="164"/>
      <c r="E2251" s="322"/>
      <c r="F2251" s="161"/>
      <c r="G2251" s="113"/>
      <c r="L2251" s="157"/>
      <c r="M2251" s="121"/>
      <c r="N2251" s="59"/>
      <c r="O2251" s="59"/>
      <c r="P2251" s="59"/>
      <c r="Q2251" s="59"/>
      <c r="R2251" s="59"/>
      <c r="S2251" s="59"/>
      <c r="T2251" s="59"/>
      <c r="U2251" s="59"/>
      <c r="V2251" s="59"/>
      <c r="W2251" s="59"/>
      <c r="X2251" s="59"/>
      <c r="Y2251" s="59"/>
      <c r="Z2251" s="59"/>
      <c r="AA2251" s="59"/>
      <c r="AB2251" s="59"/>
      <c r="AC2251" s="59"/>
      <c r="AD2251" s="59"/>
      <c r="AE2251" s="59"/>
      <c r="AF2251" s="59"/>
      <c r="AG2251" s="59"/>
      <c r="AH2251" s="59"/>
      <c r="AI2251" s="59"/>
      <c r="AJ2251" s="59"/>
      <c r="AK2251" s="59"/>
      <c r="AL2251" s="59"/>
      <c r="AM2251" s="59"/>
      <c r="AN2251" s="59"/>
      <c r="AO2251" s="59"/>
      <c r="AP2251" s="59"/>
      <c r="AQ2251" s="59"/>
      <c r="AR2251" s="59"/>
      <c r="AS2251" s="59"/>
      <c r="AT2251" s="59"/>
    </row>
    <row r="2252" spans="2:46" s="109" customFormat="1" x14ac:dyDescent="0.35">
      <c r="B2252" s="120"/>
      <c r="C2252" s="164"/>
      <c r="D2252" s="164"/>
      <c r="E2252" s="322"/>
      <c r="F2252" s="161"/>
      <c r="G2252" s="113"/>
      <c r="L2252" s="157"/>
      <c r="M2252" s="121"/>
      <c r="N2252" s="59"/>
      <c r="O2252" s="59"/>
      <c r="P2252" s="59"/>
      <c r="Q2252" s="59"/>
      <c r="R2252" s="59"/>
      <c r="S2252" s="59"/>
      <c r="T2252" s="59"/>
      <c r="U2252" s="59"/>
      <c r="V2252" s="59"/>
      <c r="W2252" s="59"/>
      <c r="X2252" s="59"/>
      <c r="Y2252" s="59"/>
      <c r="Z2252" s="59"/>
      <c r="AA2252" s="59"/>
      <c r="AB2252" s="59"/>
      <c r="AC2252" s="59"/>
      <c r="AD2252" s="59"/>
      <c r="AE2252" s="59"/>
      <c r="AF2252" s="59"/>
      <c r="AG2252" s="59"/>
      <c r="AH2252" s="59"/>
      <c r="AI2252" s="59"/>
      <c r="AJ2252" s="59"/>
      <c r="AK2252" s="59"/>
      <c r="AL2252" s="59"/>
      <c r="AM2252" s="59"/>
      <c r="AN2252" s="59"/>
      <c r="AO2252" s="59"/>
      <c r="AP2252" s="59"/>
      <c r="AQ2252" s="59"/>
      <c r="AR2252" s="59"/>
      <c r="AS2252" s="59"/>
      <c r="AT2252" s="59"/>
    </row>
    <row r="2253" spans="2:46" s="109" customFormat="1" x14ac:dyDescent="0.35">
      <c r="B2253" s="120"/>
      <c r="C2253" s="164"/>
      <c r="D2253" s="164"/>
      <c r="E2253" s="322"/>
      <c r="F2253" s="161"/>
      <c r="G2253" s="113"/>
      <c r="L2253" s="157"/>
      <c r="M2253" s="121"/>
      <c r="N2253" s="59"/>
      <c r="O2253" s="59"/>
      <c r="P2253" s="59"/>
      <c r="Q2253" s="59"/>
      <c r="R2253" s="59"/>
      <c r="S2253" s="59"/>
      <c r="T2253" s="59"/>
      <c r="U2253" s="59"/>
      <c r="V2253" s="59"/>
      <c r="W2253" s="59"/>
      <c r="X2253" s="59"/>
      <c r="Y2253" s="59"/>
      <c r="Z2253" s="59"/>
      <c r="AA2253" s="59"/>
      <c r="AB2253" s="59"/>
      <c r="AC2253" s="59"/>
      <c r="AD2253" s="59"/>
      <c r="AE2253" s="59"/>
      <c r="AF2253" s="59"/>
      <c r="AG2253" s="59"/>
      <c r="AH2253" s="59"/>
      <c r="AI2253" s="59"/>
      <c r="AJ2253" s="59"/>
      <c r="AK2253" s="59"/>
      <c r="AL2253" s="59"/>
      <c r="AM2253" s="59"/>
      <c r="AN2253" s="59"/>
      <c r="AO2253" s="59"/>
      <c r="AP2253" s="59"/>
      <c r="AQ2253" s="59"/>
      <c r="AR2253" s="59"/>
      <c r="AS2253" s="59"/>
      <c r="AT2253" s="59"/>
    </row>
    <row r="2254" spans="2:46" s="109" customFormat="1" x14ac:dyDescent="0.35">
      <c r="B2254" s="120"/>
      <c r="C2254" s="164"/>
      <c r="D2254" s="164"/>
      <c r="E2254" s="322"/>
      <c r="F2254" s="161"/>
      <c r="G2254" s="113"/>
      <c r="L2254" s="157"/>
      <c r="M2254" s="121"/>
      <c r="N2254" s="59"/>
      <c r="O2254" s="59"/>
      <c r="P2254" s="59"/>
      <c r="Q2254" s="59"/>
      <c r="R2254" s="59"/>
      <c r="S2254" s="59"/>
      <c r="T2254" s="59"/>
      <c r="U2254" s="59"/>
      <c r="V2254" s="59"/>
      <c r="W2254" s="59"/>
      <c r="X2254" s="59"/>
      <c r="Y2254" s="59"/>
      <c r="Z2254" s="59"/>
      <c r="AA2254" s="59"/>
      <c r="AB2254" s="59"/>
      <c r="AC2254" s="59"/>
      <c r="AD2254" s="59"/>
      <c r="AE2254" s="59"/>
      <c r="AF2254" s="59"/>
      <c r="AG2254" s="59"/>
      <c r="AH2254" s="59"/>
      <c r="AI2254" s="59"/>
      <c r="AJ2254" s="59"/>
      <c r="AK2254" s="59"/>
      <c r="AL2254" s="59"/>
      <c r="AM2254" s="59"/>
      <c r="AN2254" s="59"/>
      <c r="AO2254" s="59"/>
      <c r="AP2254" s="59"/>
      <c r="AQ2254" s="59"/>
      <c r="AR2254" s="59"/>
      <c r="AS2254" s="59"/>
      <c r="AT2254" s="59"/>
    </row>
    <row r="2255" spans="2:46" s="109" customFormat="1" x14ac:dyDescent="0.35">
      <c r="B2255" s="120"/>
      <c r="C2255" s="164"/>
      <c r="D2255" s="164"/>
      <c r="E2255" s="322"/>
      <c r="F2255" s="161"/>
      <c r="G2255" s="113"/>
      <c r="L2255" s="157"/>
      <c r="M2255" s="121"/>
      <c r="N2255" s="59"/>
      <c r="O2255" s="59"/>
      <c r="P2255" s="59"/>
      <c r="Q2255" s="59"/>
      <c r="R2255" s="59"/>
      <c r="S2255" s="59"/>
      <c r="T2255" s="59"/>
      <c r="U2255" s="59"/>
      <c r="V2255" s="59"/>
      <c r="W2255" s="59"/>
      <c r="X2255" s="59"/>
      <c r="Y2255" s="59"/>
      <c r="Z2255" s="59"/>
      <c r="AA2255" s="59"/>
      <c r="AB2255" s="59"/>
      <c r="AC2255" s="59"/>
      <c r="AD2255" s="59"/>
      <c r="AE2255" s="59"/>
      <c r="AF2255" s="59"/>
      <c r="AG2255" s="59"/>
      <c r="AH2255" s="59"/>
      <c r="AI2255" s="59"/>
      <c r="AJ2255" s="59"/>
      <c r="AK2255" s="59"/>
      <c r="AL2255" s="59"/>
      <c r="AM2255" s="59"/>
      <c r="AN2255" s="59"/>
      <c r="AO2255" s="59"/>
      <c r="AP2255" s="59"/>
      <c r="AQ2255" s="59"/>
      <c r="AR2255" s="59"/>
      <c r="AS2255" s="59"/>
      <c r="AT2255" s="59"/>
    </row>
    <row r="2256" spans="2:46" s="109" customFormat="1" x14ac:dyDescent="0.35">
      <c r="B2256" s="120"/>
      <c r="C2256" s="164"/>
      <c r="D2256" s="164"/>
      <c r="E2256" s="322"/>
      <c r="F2256" s="161"/>
      <c r="G2256" s="113"/>
      <c r="L2256" s="157"/>
      <c r="M2256" s="121"/>
      <c r="N2256" s="59"/>
      <c r="O2256" s="59"/>
      <c r="P2256" s="59"/>
      <c r="Q2256" s="59"/>
      <c r="R2256" s="59"/>
      <c r="S2256" s="59"/>
      <c r="T2256" s="59"/>
      <c r="U2256" s="59"/>
      <c r="V2256" s="59"/>
      <c r="W2256" s="59"/>
      <c r="X2256" s="59"/>
      <c r="Y2256" s="59"/>
      <c r="Z2256" s="59"/>
      <c r="AA2256" s="59"/>
      <c r="AB2256" s="59"/>
      <c r="AC2256" s="59"/>
      <c r="AD2256" s="59"/>
      <c r="AE2256" s="59"/>
      <c r="AF2256" s="59"/>
      <c r="AG2256" s="59"/>
      <c r="AH2256" s="59"/>
      <c r="AI2256" s="59"/>
      <c r="AJ2256" s="59"/>
      <c r="AK2256" s="59"/>
      <c r="AL2256" s="59"/>
      <c r="AM2256" s="59"/>
      <c r="AN2256" s="59"/>
      <c r="AO2256" s="59"/>
      <c r="AP2256" s="59"/>
      <c r="AQ2256" s="59"/>
      <c r="AR2256" s="59"/>
      <c r="AS2256" s="59"/>
      <c r="AT2256" s="59"/>
    </row>
    <row r="2257" spans="2:46" s="109" customFormat="1" x14ac:dyDescent="0.35">
      <c r="B2257" s="120"/>
      <c r="C2257" s="164"/>
      <c r="D2257" s="164"/>
      <c r="E2257" s="322"/>
      <c r="F2257" s="161"/>
      <c r="G2257" s="113"/>
      <c r="L2257" s="157"/>
      <c r="M2257" s="121"/>
      <c r="N2257" s="59"/>
      <c r="O2257" s="59"/>
      <c r="P2257" s="59"/>
      <c r="Q2257" s="59"/>
      <c r="R2257" s="59"/>
      <c r="S2257" s="59"/>
      <c r="T2257" s="59"/>
      <c r="U2257" s="59"/>
      <c r="V2257" s="59"/>
      <c r="W2257" s="59"/>
      <c r="X2257" s="59"/>
      <c r="Y2257" s="59"/>
      <c r="Z2257" s="59"/>
      <c r="AA2257" s="59"/>
      <c r="AB2257" s="59"/>
      <c r="AC2257" s="59"/>
      <c r="AD2257" s="59"/>
      <c r="AE2257" s="59"/>
      <c r="AF2257" s="59"/>
      <c r="AG2257" s="59"/>
      <c r="AH2257" s="59"/>
      <c r="AI2257" s="59"/>
      <c r="AJ2257" s="59"/>
      <c r="AK2257" s="59"/>
      <c r="AL2257" s="59"/>
      <c r="AM2257" s="59"/>
      <c r="AN2257" s="59"/>
      <c r="AO2257" s="59"/>
      <c r="AP2257" s="59"/>
      <c r="AQ2257" s="59"/>
      <c r="AR2257" s="59"/>
      <c r="AS2257" s="59"/>
      <c r="AT2257" s="59"/>
    </row>
    <row r="2258" spans="2:46" s="109" customFormat="1" x14ac:dyDescent="0.35">
      <c r="B2258" s="120"/>
      <c r="C2258" s="164"/>
      <c r="D2258" s="164"/>
      <c r="E2258" s="322"/>
      <c r="F2258" s="161"/>
      <c r="G2258" s="113"/>
      <c r="L2258" s="157"/>
      <c r="M2258" s="121"/>
      <c r="N2258" s="59"/>
      <c r="O2258" s="59"/>
      <c r="P2258" s="59"/>
      <c r="Q2258" s="59"/>
      <c r="R2258" s="59"/>
      <c r="S2258" s="59"/>
      <c r="T2258" s="59"/>
      <c r="U2258" s="59"/>
      <c r="V2258" s="59"/>
      <c r="W2258" s="59"/>
      <c r="X2258" s="59"/>
      <c r="Y2258" s="59"/>
      <c r="Z2258" s="59"/>
      <c r="AA2258" s="59"/>
      <c r="AB2258" s="59"/>
      <c r="AC2258" s="59"/>
      <c r="AD2258" s="59"/>
      <c r="AE2258" s="59"/>
      <c r="AF2258" s="59"/>
      <c r="AG2258" s="59"/>
      <c r="AH2258" s="59"/>
      <c r="AI2258" s="59"/>
      <c r="AJ2258" s="59"/>
      <c r="AK2258" s="59"/>
      <c r="AL2258" s="59"/>
      <c r="AM2258" s="59"/>
      <c r="AN2258" s="59"/>
      <c r="AO2258" s="59"/>
      <c r="AP2258" s="59"/>
      <c r="AQ2258" s="59"/>
      <c r="AR2258" s="59"/>
      <c r="AS2258" s="59"/>
      <c r="AT2258" s="59"/>
    </row>
    <row r="2259" spans="2:46" s="109" customFormat="1" x14ac:dyDescent="0.35">
      <c r="B2259" s="120"/>
      <c r="C2259" s="164"/>
      <c r="D2259" s="164"/>
      <c r="E2259" s="322"/>
      <c r="F2259" s="161"/>
      <c r="G2259" s="113"/>
      <c r="L2259" s="157"/>
      <c r="M2259" s="121"/>
      <c r="N2259" s="59"/>
      <c r="O2259" s="59"/>
      <c r="P2259" s="59"/>
      <c r="Q2259" s="59"/>
      <c r="R2259" s="59"/>
      <c r="S2259" s="59"/>
      <c r="T2259" s="59"/>
      <c r="U2259" s="59"/>
      <c r="V2259" s="59"/>
      <c r="W2259" s="59"/>
      <c r="X2259" s="59"/>
      <c r="Y2259" s="59"/>
      <c r="Z2259" s="59"/>
      <c r="AA2259" s="59"/>
      <c r="AB2259" s="59"/>
      <c r="AC2259" s="59"/>
      <c r="AD2259" s="59"/>
      <c r="AE2259" s="59"/>
      <c r="AF2259" s="59"/>
      <c r="AG2259" s="59"/>
      <c r="AH2259" s="59"/>
      <c r="AI2259" s="59"/>
      <c r="AJ2259" s="59"/>
      <c r="AK2259" s="59"/>
      <c r="AL2259" s="59"/>
      <c r="AM2259" s="59"/>
      <c r="AN2259" s="59"/>
      <c r="AO2259" s="59"/>
      <c r="AP2259" s="59"/>
      <c r="AQ2259" s="59"/>
      <c r="AR2259" s="59"/>
      <c r="AS2259" s="59"/>
      <c r="AT2259" s="59"/>
    </row>
    <row r="2260" spans="2:46" s="109" customFormat="1" x14ac:dyDescent="0.35">
      <c r="B2260" s="120"/>
      <c r="C2260" s="164"/>
      <c r="D2260" s="164"/>
      <c r="E2260" s="322"/>
      <c r="F2260" s="161"/>
      <c r="G2260" s="113"/>
      <c r="L2260" s="157"/>
      <c r="M2260" s="121"/>
      <c r="N2260" s="59"/>
      <c r="O2260" s="59"/>
      <c r="P2260" s="59"/>
      <c r="Q2260" s="59"/>
      <c r="R2260" s="59"/>
      <c r="S2260" s="59"/>
      <c r="T2260" s="59"/>
      <c r="U2260" s="59"/>
      <c r="V2260" s="59"/>
      <c r="W2260" s="59"/>
      <c r="X2260" s="59"/>
      <c r="Y2260" s="59"/>
      <c r="Z2260" s="59"/>
      <c r="AA2260" s="59"/>
      <c r="AB2260" s="59"/>
      <c r="AC2260" s="59"/>
      <c r="AD2260" s="59"/>
      <c r="AE2260" s="59"/>
      <c r="AF2260" s="59"/>
      <c r="AG2260" s="59"/>
      <c r="AH2260" s="59"/>
      <c r="AI2260" s="59"/>
      <c r="AJ2260" s="59"/>
      <c r="AK2260" s="59"/>
      <c r="AL2260" s="59"/>
      <c r="AM2260" s="59"/>
      <c r="AN2260" s="59"/>
      <c r="AO2260" s="59"/>
      <c r="AP2260" s="59"/>
      <c r="AQ2260" s="59"/>
      <c r="AR2260" s="59"/>
      <c r="AS2260" s="59"/>
      <c r="AT2260" s="59"/>
    </row>
    <row r="2261" spans="2:46" s="109" customFormat="1" x14ac:dyDescent="0.35">
      <c r="B2261" s="120"/>
      <c r="C2261" s="164"/>
      <c r="D2261" s="164"/>
      <c r="E2261" s="322"/>
      <c r="F2261" s="161"/>
      <c r="G2261" s="113"/>
      <c r="L2261" s="157"/>
      <c r="M2261" s="121"/>
      <c r="N2261" s="59"/>
      <c r="O2261" s="59"/>
      <c r="P2261" s="59"/>
      <c r="Q2261" s="59"/>
      <c r="R2261" s="59"/>
      <c r="S2261" s="59"/>
      <c r="T2261" s="59"/>
      <c r="U2261" s="59"/>
      <c r="V2261" s="59"/>
      <c r="W2261" s="59"/>
      <c r="X2261" s="59"/>
      <c r="Y2261" s="59"/>
      <c r="Z2261" s="59"/>
      <c r="AA2261" s="59"/>
      <c r="AB2261" s="59"/>
      <c r="AC2261" s="59"/>
      <c r="AD2261" s="59"/>
      <c r="AE2261" s="59"/>
      <c r="AF2261" s="59"/>
      <c r="AG2261" s="59"/>
      <c r="AH2261" s="59"/>
      <c r="AI2261" s="59"/>
      <c r="AJ2261" s="59"/>
      <c r="AK2261" s="59"/>
      <c r="AL2261" s="59"/>
      <c r="AM2261" s="59"/>
      <c r="AN2261" s="59"/>
      <c r="AO2261" s="59"/>
      <c r="AP2261" s="59"/>
      <c r="AQ2261" s="59"/>
      <c r="AR2261" s="59"/>
      <c r="AS2261" s="59"/>
      <c r="AT2261" s="59"/>
    </row>
    <row r="2262" spans="2:46" s="109" customFormat="1" x14ac:dyDescent="0.35">
      <c r="B2262" s="120"/>
      <c r="C2262" s="164"/>
      <c r="D2262" s="164"/>
      <c r="E2262" s="322"/>
      <c r="F2262" s="161"/>
      <c r="G2262" s="113"/>
      <c r="L2262" s="157"/>
      <c r="M2262" s="121"/>
      <c r="N2262" s="59"/>
      <c r="O2262" s="59"/>
      <c r="P2262" s="59"/>
      <c r="Q2262" s="59"/>
      <c r="R2262" s="59"/>
      <c r="S2262" s="59"/>
      <c r="T2262" s="59"/>
      <c r="U2262" s="59"/>
      <c r="V2262" s="59"/>
      <c r="W2262" s="59"/>
      <c r="X2262" s="59"/>
      <c r="Y2262" s="59"/>
      <c r="Z2262" s="59"/>
      <c r="AA2262" s="59"/>
      <c r="AB2262" s="59"/>
      <c r="AC2262" s="59"/>
      <c r="AD2262" s="59"/>
      <c r="AE2262" s="59"/>
      <c r="AF2262" s="59"/>
      <c r="AG2262" s="59"/>
      <c r="AH2262" s="59"/>
      <c r="AI2262" s="59"/>
      <c r="AJ2262" s="59"/>
      <c r="AK2262" s="59"/>
      <c r="AL2262" s="59"/>
      <c r="AM2262" s="59"/>
      <c r="AN2262" s="59"/>
      <c r="AO2262" s="59"/>
      <c r="AP2262" s="59"/>
      <c r="AQ2262" s="59"/>
      <c r="AR2262" s="59"/>
      <c r="AS2262" s="59"/>
      <c r="AT2262" s="59"/>
    </row>
    <row r="2263" spans="2:46" s="109" customFormat="1" x14ac:dyDescent="0.35">
      <c r="B2263" s="120"/>
      <c r="C2263" s="164"/>
      <c r="D2263" s="164"/>
      <c r="E2263" s="322"/>
      <c r="F2263" s="161"/>
      <c r="G2263" s="113"/>
      <c r="L2263" s="157"/>
      <c r="M2263" s="121"/>
      <c r="N2263" s="59"/>
      <c r="O2263" s="59"/>
      <c r="P2263" s="59"/>
      <c r="Q2263" s="59"/>
      <c r="R2263" s="59"/>
      <c r="S2263" s="59"/>
      <c r="T2263" s="59"/>
      <c r="U2263" s="59"/>
      <c r="V2263" s="59"/>
      <c r="W2263" s="59"/>
      <c r="X2263" s="59"/>
      <c r="Y2263" s="59"/>
      <c r="Z2263" s="59"/>
      <c r="AA2263" s="59"/>
      <c r="AB2263" s="59"/>
      <c r="AC2263" s="59"/>
      <c r="AD2263" s="59"/>
      <c r="AE2263" s="59"/>
      <c r="AF2263" s="59"/>
      <c r="AG2263" s="59"/>
      <c r="AH2263" s="59"/>
      <c r="AI2263" s="59"/>
      <c r="AJ2263" s="59"/>
      <c r="AK2263" s="59"/>
      <c r="AL2263" s="59"/>
      <c r="AM2263" s="59"/>
      <c r="AN2263" s="59"/>
      <c r="AO2263" s="59"/>
      <c r="AP2263" s="59"/>
      <c r="AQ2263" s="59"/>
      <c r="AR2263" s="59"/>
      <c r="AS2263" s="59"/>
      <c r="AT2263" s="59"/>
    </row>
    <row r="2264" spans="2:46" s="109" customFormat="1" x14ac:dyDescent="0.35">
      <c r="B2264" s="120"/>
      <c r="C2264" s="164"/>
      <c r="D2264" s="164"/>
      <c r="E2264" s="322"/>
      <c r="F2264" s="161"/>
      <c r="G2264" s="113"/>
      <c r="L2264" s="157"/>
      <c r="M2264" s="121"/>
      <c r="N2264" s="59"/>
      <c r="O2264" s="59"/>
      <c r="P2264" s="59"/>
      <c r="Q2264" s="59"/>
      <c r="R2264" s="59"/>
      <c r="S2264" s="59"/>
      <c r="T2264" s="59"/>
      <c r="U2264" s="59"/>
      <c r="V2264" s="59"/>
      <c r="W2264" s="59"/>
      <c r="X2264" s="59"/>
      <c r="Y2264" s="59"/>
      <c r="Z2264" s="59"/>
      <c r="AA2264" s="59"/>
      <c r="AB2264" s="59"/>
      <c r="AC2264" s="59"/>
      <c r="AD2264" s="59"/>
      <c r="AE2264" s="59"/>
      <c r="AF2264" s="59"/>
      <c r="AG2264" s="59"/>
      <c r="AH2264" s="59"/>
      <c r="AI2264" s="59"/>
      <c r="AJ2264" s="59"/>
      <c r="AK2264" s="59"/>
      <c r="AL2264" s="59"/>
      <c r="AM2264" s="59"/>
      <c r="AN2264" s="59"/>
      <c r="AO2264" s="59"/>
      <c r="AP2264" s="59"/>
      <c r="AQ2264" s="59"/>
      <c r="AR2264" s="59"/>
      <c r="AS2264" s="59"/>
      <c r="AT2264" s="59"/>
    </row>
    <row r="2265" spans="2:46" s="109" customFormat="1" x14ac:dyDescent="0.35">
      <c r="B2265" s="120"/>
      <c r="C2265" s="164"/>
      <c r="D2265" s="164"/>
      <c r="E2265" s="322"/>
      <c r="F2265" s="161"/>
      <c r="G2265" s="113"/>
      <c r="L2265" s="157"/>
      <c r="M2265" s="121"/>
      <c r="N2265" s="59"/>
      <c r="O2265" s="59"/>
      <c r="P2265" s="59"/>
      <c r="Q2265" s="59"/>
      <c r="R2265" s="59"/>
      <c r="S2265" s="59"/>
      <c r="T2265" s="59"/>
      <c r="U2265" s="59"/>
      <c r="V2265" s="59"/>
      <c r="W2265" s="59"/>
      <c r="X2265" s="59"/>
      <c r="Y2265" s="59"/>
      <c r="Z2265" s="59"/>
      <c r="AA2265" s="59"/>
      <c r="AB2265" s="59"/>
      <c r="AC2265" s="59"/>
      <c r="AD2265" s="59"/>
      <c r="AE2265" s="59"/>
      <c r="AF2265" s="59"/>
      <c r="AG2265" s="59"/>
      <c r="AH2265" s="59"/>
      <c r="AI2265" s="59"/>
      <c r="AJ2265" s="59"/>
      <c r="AK2265" s="59"/>
      <c r="AL2265" s="59"/>
      <c r="AM2265" s="59"/>
      <c r="AN2265" s="59"/>
      <c r="AO2265" s="59"/>
      <c r="AP2265" s="59"/>
      <c r="AQ2265" s="59"/>
      <c r="AR2265" s="59"/>
      <c r="AS2265" s="59"/>
      <c r="AT2265" s="59"/>
    </row>
    <row r="2266" spans="2:46" s="109" customFormat="1" x14ac:dyDescent="0.35">
      <c r="B2266" s="120"/>
      <c r="C2266" s="164"/>
      <c r="D2266" s="164"/>
      <c r="E2266" s="322"/>
      <c r="F2266" s="161"/>
      <c r="G2266" s="113"/>
      <c r="L2266" s="157"/>
      <c r="M2266" s="121"/>
      <c r="N2266" s="59"/>
      <c r="O2266" s="59"/>
      <c r="P2266" s="59"/>
      <c r="Q2266" s="59"/>
      <c r="R2266" s="59"/>
      <c r="S2266" s="59"/>
      <c r="T2266" s="59"/>
      <c r="U2266" s="59"/>
      <c r="V2266" s="59"/>
      <c r="W2266" s="59"/>
      <c r="X2266" s="59"/>
      <c r="Y2266" s="59"/>
      <c r="Z2266" s="59"/>
      <c r="AA2266" s="59"/>
      <c r="AB2266" s="59"/>
      <c r="AC2266" s="59"/>
      <c r="AD2266" s="59"/>
      <c r="AE2266" s="59"/>
      <c r="AF2266" s="59"/>
      <c r="AG2266" s="59"/>
      <c r="AH2266" s="59"/>
      <c r="AI2266" s="59"/>
      <c r="AJ2266" s="59"/>
      <c r="AK2266" s="59"/>
      <c r="AL2266" s="59"/>
      <c r="AM2266" s="59"/>
      <c r="AN2266" s="59"/>
      <c r="AO2266" s="59"/>
      <c r="AP2266" s="59"/>
      <c r="AQ2266" s="59"/>
      <c r="AR2266" s="59"/>
      <c r="AS2266" s="59"/>
      <c r="AT2266" s="59"/>
    </row>
    <row r="2267" spans="2:46" s="109" customFormat="1" x14ac:dyDescent="0.35">
      <c r="B2267" s="120"/>
      <c r="C2267" s="164"/>
      <c r="D2267" s="164"/>
      <c r="E2267" s="322"/>
      <c r="F2267" s="161"/>
      <c r="G2267" s="113"/>
      <c r="L2267" s="157"/>
      <c r="M2267" s="121"/>
      <c r="N2267" s="59"/>
      <c r="O2267" s="59"/>
      <c r="P2267" s="59"/>
      <c r="Q2267" s="59"/>
      <c r="R2267" s="59"/>
      <c r="S2267" s="59"/>
      <c r="T2267" s="59"/>
      <c r="U2267" s="59"/>
      <c r="V2267" s="59"/>
      <c r="W2267" s="59"/>
      <c r="X2267" s="59"/>
      <c r="Y2267" s="59"/>
      <c r="Z2267" s="59"/>
      <c r="AA2267" s="59"/>
      <c r="AB2267" s="59"/>
      <c r="AC2267" s="59"/>
      <c r="AD2267" s="59"/>
      <c r="AE2267" s="59"/>
      <c r="AF2267" s="59"/>
      <c r="AG2267" s="59"/>
      <c r="AH2267" s="59"/>
      <c r="AI2267" s="59"/>
      <c r="AJ2267" s="59"/>
      <c r="AK2267" s="59"/>
      <c r="AL2267" s="59"/>
      <c r="AM2267" s="59"/>
      <c r="AN2267" s="59"/>
      <c r="AO2267" s="59"/>
      <c r="AP2267" s="59"/>
      <c r="AQ2267" s="59"/>
      <c r="AR2267" s="59"/>
      <c r="AS2267" s="59"/>
      <c r="AT2267" s="59"/>
    </row>
    <row r="2268" spans="2:46" s="109" customFormat="1" x14ac:dyDescent="0.35">
      <c r="B2268" s="120"/>
      <c r="C2268" s="164"/>
      <c r="D2268" s="164"/>
      <c r="E2268" s="322"/>
      <c r="F2268" s="161"/>
      <c r="G2268" s="113"/>
      <c r="L2268" s="157"/>
      <c r="M2268" s="121"/>
      <c r="N2268" s="59"/>
      <c r="O2268" s="59"/>
      <c r="P2268" s="59"/>
      <c r="Q2268" s="59"/>
      <c r="R2268" s="59"/>
      <c r="S2268" s="59"/>
      <c r="T2268" s="59"/>
      <c r="U2268" s="59"/>
      <c r="V2268" s="59"/>
      <c r="W2268" s="59"/>
      <c r="X2268" s="59"/>
      <c r="Y2268" s="59"/>
      <c r="Z2268" s="59"/>
      <c r="AA2268" s="59"/>
      <c r="AB2268" s="59"/>
      <c r="AC2268" s="59"/>
      <c r="AD2268" s="59"/>
      <c r="AE2268" s="59"/>
      <c r="AF2268" s="59"/>
      <c r="AG2268" s="59"/>
      <c r="AH2268" s="59"/>
      <c r="AI2268" s="59"/>
      <c r="AJ2268" s="59"/>
      <c r="AK2268" s="59"/>
      <c r="AL2268" s="59"/>
      <c r="AM2268" s="59"/>
      <c r="AN2268" s="59"/>
      <c r="AO2268" s="59"/>
      <c r="AP2268" s="59"/>
      <c r="AQ2268" s="59"/>
      <c r="AR2268" s="59"/>
      <c r="AS2268" s="59"/>
      <c r="AT2268" s="59"/>
    </row>
    <row r="2269" spans="2:46" s="109" customFormat="1" x14ac:dyDescent="0.35">
      <c r="B2269" s="120"/>
      <c r="C2269" s="164"/>
      <c r="D2269" s="164"/>
      <c r="E2269" s="322"/>
      <c r="F2269" s="161"/>
      <c r="G2269" s="113"/>
      <c r="L2269" s="157"/>
      <c r="M2269" s="121"/>
      <c r="N2269" s="59"/>
      <c r="O2269" s="59"/>
      <c r="P2269" s="59"/>
      <c r="Q2269" s="59"/>
      <c r="R2269" s="59"/>
      <c r="S2269" s="59"/>
      <c r="T2269" s="59"/>
      <c r="U2269" s="59"/>
      <c r="V2269" s="59"/>
      <c r="W2269" s="59"/>
      <c r="X2269" s="59"/>
      <c r="Y2269" s="59"/>
      <c r="Z2269" s="59"/>
      <c r="AA2269" s="59"/>
      <c r="AB2269" s="59"/>
      <c r="AC2269" s="59"/>
      <c r="AD2269" s="59"/>
      <c r="AE2269" s="59"/>
      <c r="AF2269" s="59"/>
      <c r="AG2269" s="59"/>
      <c r="AH2269" s="59"/>
      <c r="AI2269" s="59"/>
      <c r="AJ2269" s="59"/>
      <c r="AK2269" s="59"/>
      <c r="AL2269" s="59"/>
      <c r="AM2269" s="59"/>
      <c r="AN2269" s="59"/>
      <c r="AO2269" s="59"/>
      <c r="AP2269" s="59"/>
      <c r="AQ2269" s="59"/>
      <c r="AR2269" s="59"/>
      <c r="AS2269" s="59"/>
      <c r="AT2269" s="59"/>
    </row>
    <row r="2270" spans="2:46" s="109" customFormat="1" x14ac:dyDescent="0.35">
      <c r="B2270" s="120"/>
      <c r="C2270" s="164"/>
      <c r="D2270" s="164"/>
      <c r="E2270" s="322"/>
      <c r="F2270" s="161"/>
      <c r="G2270" s="113"/>
      <c r="L2270" s="157"/>
      <c r="M2270" s="121"/>
      <c r="N2270" s="59"/>
      <c r="O2270" s="59"/>
      <c r="P2270" s="59"/>
      <c r="Q2270" s="59"/>
      <c r="R2270" s="59"/>
      <c r="S2270" s="59"/>
      <c r="T2270" s="59"/>
      <c r="U2270" s="59"/>
      <c r="V2270" s="59"/>
      <c r="W2270" s="59"/>
      <c r="X2270" s="59"/>
      <c r="Y2270" s="59"/>
      <c r="Z2270" s="59"/>
      <c r="AA2270" s="59"/>
      <c r="AB2270" s="59"/>
      <c r="AC2270" s="59"/>
      <c r="AD2270" s="59"/>
      <c r="AE2270" s="59"/>
      <c r="AF2270" s="59"/>
      <c r="AG2270" s="59"/>
      <c r="AH2270" s="59"/>
      <c r="AI2270" s="59"/>
      <c r="AJ2270" s="59"/>
      <c r="AK2270" s="59"/>
      <c r="AL2270" s="59"/>
      <c r="AM2270" s="59"/>
      <c r="AN2270" s="59"/>
      <c r="AO2270" s="59"/>
      <c r="AP2270" s="59"/>
      <c r="AQ2270" s="59"/>
      <c r="AR2270" s="59"/>
      <c r="AS2270" s="59"/>
      <c r="AT2270" s="59"/>
    </row>
    <row r="2271" spans="2:46" s="109" customFormat="1" x14ac:dyDescent="0.35">
      <c r="B2271" s="120"/>
      <c r="C2271" s="164"/>
      <c r="D2271" s="164"/>
      <c r="E2271" s="322"/>
      <c r="F2271" s="161"/>
      <c r="G2271" s="113"/>
      <c r="L2271" s="157"/>
      <c r="M2271" s="121"/>
      <c r="N2271" s="59"/>
      <c r="O2271" s="59"/>
      <c r="P2271" s="59"/>
      <c r="Q2271" s="59"/>
      <c r="R2271" s="59"/>
      <c r="S2271" s="59"/>
      <c r="T2271" s="59"/>
      <c r="U2271" s="59"/>
      <c r="V2271" s="59"/>
      <c r="W2271" s="59"/>
      <c r="X2271" s="59"/>
      <c r="Y2271" s="59"/>
      <c r="Z2271" s="59"/>
      <c r="AA2271" s="59"/>
      <c r="AB2271" s="59"/>
      <c r="AC2271" s="59"/>
      <c r="AD2271" s="59"/>
      <c r="AE2271" s="59"/>
      <c r="AF2271" s="59"/>
      <c r="AG2271" s="59"/>
      <c r="AH2271" s="59"/>
      <c r="AI2271" s="59"/>
      <c r="AJ2271" s="59"/>
      <c r="AK2271" s="59"/>
      <c r="AL2271" s="59"/>
      <c r="AM2271" s="59"/>
      <c r="AN2271" s="59"/>
      <c r="AO2271" s="59"/>
      <c r="AP2271" s="59"/>
      <c r="AQ2271" s="59"/>
      <c r="AR2271" s="59"/>
      <c r="AS2271" s="59"/>
      <c r="AT2271" s="59"/>
    </row>
    <row r="2272" spans="2:46" s="109" customFormat="1" x14ac:dyDescent="0.35">
      <c r="B2272" s="120"/>
      <c r="C2272" s="164"/>
      <c r="D2272" s="164"/>
      <c r="E2272" s="322"/>
      <c r="F2272" s="161"/>
      <c r="G2272" s="113"/>
      <c r="L2272" s="157"/>
      <c r="M2272" s="121"/>
      <c r="N2272" s="59"/>
      <c r="O2272" s="59"/>
      <c r="P2272" s="59"/>
      <c r="Q2272" s="59"/>
      <c r="R2272" s="59"/>
      <c r="S2272" s="59"/>
      <c r="T2272" s="59"/>
      <c r="U2272" s="59"/>
      <c r="V2272" s="59"/>
      <c r="W2272" s="59"/>
      <c r="X2272" s="59"/>
      <c r="Y2272" s="59"/>
      <c r="Z2272" s="59"/>
      <c r="AA2272" s="59"/>
      <c r="AB2272" s="59"/>
      <c r="AC2272" s="59"/>
      <c r="AD2272" s="59"/>
      <c r="AE2272" s="59"/>
      <c r="AF2272" s="59"/>
      <c r="AG2272" s="59"/>
      <c r="AH2272" s="59"/>
      <c r="AI2272" s="59"/>
      <c r="AJ2272" s="59"/>
      <c r="AK2272" s="59"/>
      <c r="AL2272" s="59"/>
      <c r="AM2272" s="59"/>
      <c r="AN2272" s="59"/>
      <c r="AO2272" s="59"/>
      <c r="AP2272" s="59"/>
      <c r="AQ2272" s="59"/>
      <c r="AR2272" s="59"/>
      <c r="AS2272" s="59"/>
      <c r="AT2272" s="59"/>
    </row>
    <row r="2273" spans="2:46" s="109" customFormat="1" x14ac:dyDescent="0.35">
      <c r="B2273" s="120"/>
      <c r="C2273" s="164"/>
      <c r="D2273" s="164"/>
      <c r="E2273" s="322"/>
      <c r="F2273" s="161"/>
      <c r="G2273" s="113"/>
      <c r="L2273" s="157"/>
      <c r="M2273" s="121"/>
      <c r="N2273" s="59"/>
      <c r="O2273" s="59"/>
      <c r="P2273" s="59"/>
      <c r="Q2273" s="59"/>
      <c r="R2273" s="59"/>
      <c r="S2273" s="59"/>
      <c r="T2273" s="59"/>
      <c r="U2273" s="59"/>
      <c r="V2273" s="59"/>
      <c r="W2273" s="59"/>
      <c r="X2273" s="59"/>
      <c r="Y2273" s="59"/>
      <c r="Z2273" s="59"/>
      <c r="AA2273" s="59"/>
      <c r="AB2273" s="59"/>
      <c r="AC2273" s="59"/>
      <c r="AD2273" s="59"/>
      <c r="AE2273" s="59"/>
      <c r="AF2273" s="59"/>
      <c r="AG2273" s="59"/>
      <c r="AH2273" s="59"/>
      <c r="AI2273" s="59"/>
      <c r="AJ2273" s="59"/>
      <c r="AK2273" s="59"/>
      <c r="AL2273" s="59"/>
      <c r="AM2273" s="59"/>
      <c r="AN2273" s="59"/>
      <c r="AO2273" s="59"/>
      <c r="AP2273" s="59"/>
      <c r="AQ2273" s="59"/>
      <c r="AR2273" s="59"/>
      <c r="AS2273" s="59"/>
      <c r="AT2273" s="59"/>
    </row>
    <row r="2274" spans="2:46" s="109" customFormat="1" x14ac:dyDescent="0.35">
      <c r="B2274" s="120"/>
      <c r="C2274" s="164"/>
      <c r="D2274" s="164"/>
      <c r="E2274" s="322"/>
      <c r="F2274" s="161"/>
      <c r="G2274" s="113"/>
      <c r="L2274" s="157"/>
      <c r="M2274" s="121"/>
      <c r="N2274" s="59"/>
      <c r="O2274" s="59"/>
      <c r="P2274" s="59"/>
      <c r="Q2274" s="59"/>
      <c r="R2274" s="59"/>
      <c r="S2274" s="59"/>
      <c r="T2274" s="59"/>
      <c r="U2274" s="59"/>
      <c r="V2274" s="59"/>
      <c r="W2274" s="59"/>
      <c r="X2274" s="59"/>
      <c r="Y2274" s="59"/>
      <c r="Z2274" s="59"/>
      <c r="AA2274" s="59"/>
      <c r="AB2274" s="59"/>
      <c r="AC2274" s="59"/>
      <c r="AD2274" s="59"/>
      <c r="AE2274" s="59"/>
      <c r="AF2274" s="59"/>
      <c r="AG2274" s="59"/>
      <c r="AH2274" s="59"/>
      <c r="AI2274" s="59"/>
      <c r="AJ2274" s="59"/>
      <c r="AK2274" s="59"/>
      <c r="AL2274" s="59"/>
      <c r="AM2274" s="59"/>
      <c r="AN2274" s="59"/>
      <c r="AO2274" s="59"/>
      <c r="AP2274" s="59"/>
      <c r="AQ2274" s="59"/>
      <c r="AR2274" s="59"/>
      <c r="AS2274" s="59"/>
      <c r="AT2274" s="59"/>
    </row>
    <row r="2275" spans="2:46" s="109" customFormat="1" x14ac:dyDescent="0.35">
      <c r="B2275" s="120"/>
      <c r="C2275" s="164"/>
      <c r="D2275" s="164"/>
      <c r="E2275" s="322"/>
      <c r="F2275" s="161"/>
      <c r="G2275" s="113"/>
      <c r="L2275" s="157"/>
      <c r="M2275" s="121"/>
      <c r="N2275" s="59"/>
      <c r="O2275" s="59"/>
      <c r="P2275" s="59"/>
      <c r="Q2275" s="59"/>
      <c r="R2275" s="59"/>
      <c r="S2275" s="59"/>
      <c r="T2275" s="59"/>
      <c r="U2275" s="59"/>
      <c r="V2275" s="59"/>
      <c r="W2275" s="59"/>
      <c r="X2275" s="59"/>
      <c r="Y2275" s="59"/>
      <c r="Z2275" s="59"/>
      <c r="AA2275" s="59"/>
      <c r="AB2275" s="59"/>
      <c r="AC2275" s="59"/>
      <c r="AD2275" s="59"/>
      <c r="AE2275" s="59"/>
      <c r="AF2275" s="59"/>
      <c r="AG2275" s="59"/>
      <c r="AH2275" s="59"/>
      <c r="AI2275" s="59"/>
      <c r="AJ2275" s="59"/>
      <c r="AK2275" s="59"/>
      <c r="AL2275" s="59"/>
      <c r="AM2275" s="59"/>
      <c r="AN2275" s="59"/>
      <c r="AO2275" s="59"/>
      <c r="AP2275" s="59"/>
      <c r="AQ2275" s="59"/>
      <c r="AR2275" s="59"/>
      <c r="AS2275" s="59"/>
      <c r="AT2275" s="59"/>
    </row>
    <row r="2276" spans="2:46" s="109" customFormat="1" x14ac:dyDescent="0.35">
      <c r="B2276" s="120"/>
      <c r="C2276" s="164"/>
      <c r="D2276" s="164"/>
      <c r="E2276" s="322"/>
      <c r="F2276" s="161"/>
      <c r="G2276" s="113"/>
      <c r="L2276" s="157"/>
      <c r="M2276" s="121"/>
      <c r="N2276" s="59"/>
      <c r="O2276" s="59"/>
      <c r="P2276" s="59"/>
      <c r="Q2276" s="59"/>
      <c r="R2276" s="59"/>
      <c r="S2276" s="59"/>
      <c r="T2276" s="59"/>
      <c r="U2276" s="59"/>
      <c r="V2276" s="59"/>
      <c r="W2276" s="59"/>
      <c r="X2276" s="59"/>
      <c r="Y2276" s="59"/>
      <c r="Z2276" s="59"/>
      <c r="AA2276" s="59"/>
      <c r="AB2276" s="59"/>
      <c r="AC2276" s="59"/>
      <c r="AD2276" s="59"/>
      <c r="AE2276" s="59"/>
      <c r="AF2276" s="59"/>
      <c r="AG2276" s="59"/>
      <c r="AH2276" s="59"/>
      <c r="AI2276" s="59"/>
      <c r="AJ2276" s="59"/>
      <c r="AK2276" s="59"/>
      <c r="AL2276" s="59"/>
      <c r="AM2276" s="59"/>
      <c r="AN2276" s="59"/>
      <c r="AO2276" s="59"/>
      <c r="AP2276" s="59"/>
      <c r="AQ2276" s="59"/>
      <c r="AR2276" s="59"/>
      <c r="AS2276" s="59"/>
      <c r="AT2276" s="59"/>
    </row>
    <row r="2277" spans="2:46" s="109" customFormat="1" x14ac:dyDescent="0.35">
      <c r="B2277" s="120"/>
      <c r="C2277" s="164"/>
      <c r="D2277" s="164"/>
      <c r="E2277" s="322"/>
      <c r="F2277" s="161"/>
      <c r="G2277" s="113"/>
      <c r="L2277" s="157"/>
      <c r="M2277" s="121"/>
      <c r="N2277" s="59"/>
      <c r="O2277" s="59"/>
      <c r="P2277" s="59"/>
      <c r="Q2277" s="59"/>
      <c r="R2277" s="59"/>
      <c r="S2277" s="59"/>
      <c r="T2277" s="59"/>
      <c r="U2277" s="59"/>
      <c r="V2277" s="59"/>
      <c r="W2277" s="59"/>
      <c r="X2277" s="59"/>
      <c r="Y2277" s="59"/>
      <c r="Z2277" s="59"/>
      <c r="AA2277" s="59"/>
      <c r="AB2277" s="59"/>
      <c r="AC2277" s="59"/>
      <c r="AD2277" s="59"/>
      <c r="AE2277" s="59"/>
      <c r="AF2277" s="59"/>
      <c r="AG2277" s="59"/>
      <c r="AH2277" s="59"/>
      <c r="AI2277" s="59"/>
      <c r="AJ2277" s="59"/>
      <c r="AK2277" s="59"/>
      <c r="AL2277" s="59"/>
      <c r="AM2277" s="59"/>
      <c r="AN2277" s="59"/>
      <c r="AO2277" s="59"/>
      <c r="AP2277" s="59"/>
      <c r="AQ2277" s="59"/>
      <c r="AR2277" s="59"/>
      <c r="AS2277" s="59"/>
      <c r="AT2277" s="59"/>
    </row>
    <row r="2278" spans="2:46" s="109" customFormat="1" x14ac:dyDescent="0.35">
      <c r="B2278" s="120"/>
      <c r="C2278" s="164"/>
      <c r="D2278" s="164"/>
      <c r="E2278" s="322"/>
      <c r="F2278" s="161"/>
      <c r="G2278" s="113"/>
      <c r="L2278" s="157"/>
      <c r="M2278" s="121"/>
      <c r="N2278" s="59"/>
      <c r="O2278" s="59"/>
      <c r="P2278" s="59"/>
      <c r="Q2278" s="59"/>
      <c r="R2278" s="59"/>
      <c r="S2278" s="59"/>
      <c r="T2278" s="59"/>
      <c r="U2278" s="59"/>
      <c r="V2278" s="59"/>
      <c r="W2278" s="59"/>
      <c r="X2278" s="59"/>
      <c r="Y2278" s="59"/>
      <c r="Z2278" s="59"/>
      <c r="AA2278" s="59"/>
      <c r="AB2278" s="59"/>
      <c r="AC2278" s="59"/>
      <c r="AD2278" s="59"/>
      <c r="AE2278" s="59"/>
      <c r="AF2278" s="59"/>
      <c r="AG2278" s="59"/>
      <c r="AH2278" s="59"/>
      <c r="AI2278" s="59"/>
      <c r="AJ2278" s="59"/>
      <c r="AK2278" s="59"/>
      <c r="AL2278" s="59"/>
      <c r="AM2278" s="59"/>
      <c r="AN2278" s="59"/>
      <c r="AO2278" s="59"/>
      <c r="AP2278" s="59"/>
      <c r="AQ2278" s="59"/>
      <c r="AR2278" s="59"/>
      <c r="AS2278" s="59"/>
      <c r="AT2278" s="59"/>
    </row>
    <row r="2279" spans="2:46" s="109" customFormat="1" x14ac:dyDescent="0.35">
      <c r="B2279" s="120"/>
      <c r="C2279" s="164"/>
      <c r="D2279" s="164"/>
      <c r="E2279" s="322"/>
      <c r="F2279" s="161"/>
      <c r="G2279" s="113"/>
      <c r="L2279" s="157"/>
      <c r="M2279" s="121"/>
      <c r="N2279" s="59"/>
      <c r="O2279" s="59"/>
      <c r="P2279" s="59"/>
      <c r="Q2279" s="59"/>
      <c r="R2279" s="59"/>
      <c r="S2279" s="59"/>
      <c r="T2279" s="59"/>
      <c r="U2279" s="59"/>
      <c r="V2279" s="59"/>
      <c r="W2279" s="59"/>
      <c r="X2279" s="59"/>
      <c r="Y2279" s="59"/>
      <c r="Z2279" s="59"/>
      <c r="AA2279" s="59"/>
      <c r="AB2279" s="59"/>
      <c r="AC2279" s="59"/>
      <c r="AD2279" s="59"/>
      <c r="AE2279" s="59"/>
      <c r="AF2279" s="59"/>
      <c r="AG2279" s="59"/>
      <c r="AH2279" s="59"/>
      <c r="AI2279" s="59"/>
      <c r="AJ2279" s="59"/>
      <c r="AK2279" s="59"/>
      <c r="AL2279" s="59"/>
      <c r="AM2279" s="59"/>
      <c r="AN2279" s="59"/>
      <c r="AO2279" s="59"/>
      <c r="AP2279" s="59"/>
      <c r="AQ2279" s="59"/>
      <c r="AR2279" s="59"/>
      <c r="AS2279" s="59"/>
      <c r="AT2279" s="59"/>
    </row>
    <row r="2280" spans="2:46" s="109" customFormat="1" x14ac:dyDescent="0.35">
      <c r="B2280" s="120"/>
      <c r="C2280" s="164"/>
      <c r="D2280" s="164"/>
      <c r="E2280" s="322"/>
      <c r="F2280" s="161"/>
      <c r="G2280" s="113"/>
      <c r="L2280" s="157"/>
      <c r="M2280" s="121"/>
      <c r="N2280" s="59"/>
      <c r="O2280" s="59"/>
      <c r="P2280" s="59"/>
      <c r="Q2280" s="59"/>
      <c r="R2280" s="59"/>
      <c r="S2280" s="59"/>
      <c r="T2280" s="59"/>
      <c r="U2280" s="59"/>
      <c r="V2280" s="59"/>
      <c r="W2280" s="59"/>
      <c r="X2280" s="59"/>
      <c r="Y2280" s="59"/>
      <c r="Z2280" s="59"/>
      <c r="AA2280" s="59"/>
      <c r="AB2280" s="59"/>
      <c r="AC2280" s="59"/>
      <c r="AD2280" s="59"/>
      <c r="AE2280" s="59"/>
      <c r="AF2280" s="59"/>
      <c r="AG2280" s="59"/>
      <c r="AH2280" s="59"/>
      <c r="AI2280" s="59"/>
      <c r="AJ2280" s="59"/>
      <c r="AK2280" s="59"/>
      <c r="AL2280" s="59"/>
      <c r="AM2280" s="59"/>
      <c r="AN2280" s="59"/>
      <c r="AO2280" s="59"/>
      <c r="AP2280" s="59"/>
      <c r="AQ2280" s="59"/>
      <c r="AR2280" s="59"/>
      <c r="AS2280" s="59"/>
      <c r="AT2280" s="59"/>
    </row>
    <row r="2281" spans="2:46" s="109" customFormat="1" x14ac:dyDescent="0.35">
      <c r="B2281" s="120"/>
      <c r="C2281" s="164"/>
      <c r="D2281" s="164"/>
      <c r="E2281" s="322"/>
      <c r="F2281" s="161"/>
      <c r="G2281" s="113"/>
      <c r="L2281" s="157"/>
      <c r="M2281" s="121"/>
      <c r="N2281" s="59"/>
      <c r="O2281" s="59"/>
      <c r="P2281" s="59"/>
      <c r="Q2281" s="59"/>
      <c r="R2281" s="59"/>
      <c r="S2281" s="59"/>
      <c r="T2281" s="59"/>
      <c r="U2281" s="59"/>
      <c r="V2281" s="59"/>
      <c r="W2281" s="59"/>
      <c r="X2281" s="59"/>
      <c r="Y2281" s="59"/>
      <c r="Z2281" s="59"/>
      <c r="AA2281" s="59"/>
      <c r="AB2281" s="59"/>
      <c r="AC2281" s="59"/>
      <c r="AD2281" s="59"/>
      <c r="AE2281" s="59"/>
      <c r="AF2281" s="59"/>
      <c r="AG2281" s="59"/>
      <c r="AH2281" s="59"/>
      <c r="AI2281" s="59"/>
      <c r="AJ2281" s="59"/>
      <c r="AK2281" s="59"/>
      <c r="AL2281" s="59"/>
      <c r="AM2281" s="59"/>
      <c r="AN2281" s="59"/>
      <c r="AO2281" s="59"/>
      <c r="AP2281" s="59"/>
      <c r="AQ2281" s="59"/>
      <c r="AR2281" s="59"/>
      <c r="AS2281" s="59"/>
      <c r="AT2281" s="59"/>
    </row>
    <row r="2282" spans="2:46" s="109" customFormat="1" x14ac:dyDescent="0.35">
      <c r="B2282" s="120"/>
      <c r="C2282" s="164"/>
      <c r="D2282" s="164"/>
      <c r="E2282" s="322"/>
      <c r="F2282" s="161"/>
      <c r="G2282" s="113"/>
      <c r="L2282" s="157"/>
      <c r="M2282" s="121"/>
      <c r="N2282" s="59"/>
      <c r="O2282" s="59"/>
      <c r="P2282" s="59"/>
      <c r="Q2282" s="59"/>
      <c r="R2282" s="59"/>
      <c r="S2282" s="59"/>
      <c r="T2282" s="59"/>
      <c r="U2282" s="59"/>
      <c r="V2282" s="59"/>
      <c r="W2282" s="59"/>
      <c r="X2282" s="59"/>
      <c r="Y2282" s="59"/>
      <c r="Z2282" s="59"/>
      <c r="AA2282" s="59"/>
      <c r="AB2282" s="59"/>
      <c r="AC2282" s="59"/>
      <c r="AD2282" s="59"/>
      <c r="AE2282" s="59"/>
      <c r="AF2282" s="59"/>
      <c r="AG2282" s="59"/>
      <c r="AH2282" s="59"/>
      <c r="AI2282" s="59"/>
      <c r="AJ2282" s="59"/>
      <c r="AK2282" s="59"/>
      <c r="AL2282" s="59"/>
      <c r="AM2282" s="59"/>
      <c r="AN2282" s="59"/>
      <c r="AO2282" s="59"/>
      <c r="AP2282" s="59"/>
      <c r="AQ2282" s="59"/>
      <c r="AR2282" s="59"/>
      <c r="AS2282" s="59"/>
      <c r="AT2282" s="59"/>
    </row>
    <row r="2283" spans="2:46" s="109" customFormat="1" x14ac:dyDescent="0.35">
      <c r="B2283" s="120"/>
      <c r="C2283" s="164"/>
      <c r="D2283" s="164"/>
      <c r="E2283" s="322"/>
      <c r="F2283" s="161"/>
      <c r="G2283" s="113"/>
      <c r="L2283" s="157"/>
      <c r="M2283" s="121"/>
      <c r="N2283" s="59"/>
      <c r="O2283" s="59"/>
      <c r="P2283" s="59"/>
      <c r="Q2283" s="59"/>
      <c r="R2283" s="59"/>
      <c r="S2283" s="59"/>
      <c r="T2283" s="59"/>
      <c r="U2283" s="59"/>
      <c r="V2283" s="59"/>
      <c r="W2283" s="59"/>
      <c r="X2283" s="59"/>
      <c r="Y2283" s="59"/>
      <c r="Z2283" s="59"/>
      <c r="AA2283" s="59"/>
      <c r="AB2283" s="59"/>
      <c r="AC2283" s="59"/>
      <c r="AD2283" s="59"/>
      <c r="AE2283" s="59"/>
      <c r="AF2283" s="59"/>
      <c r="AG2283" s="59"/>
      <c r="AH2283" s="59"/>
      <c r="AI2283" s="59"/>
      <c r="AJ2283" s="59"/>
      <c r="AK2283" s="59"/>
      <c r="AL2283" s="59"/>
      <c r="AM2283" s="59"/>
      <c r="AN2283" s="59"/>
      <c r="AO2283" s="59"/>
      <c r="AP2283" s="59"/>
      <c r="AQ2283" s="59"/>
      <c r="AR2283" s="59"/>
      <c r="AS2283" s="59"/>
      <c r="AT2283" s="59"/>
    </row>
    <row r="2284" spans="2:46" s="109" customFormat="1" x14ac:dyDescent="0.35">
      <c r="B2284" s="120"/>
      <c r="C2284" s="164"/>
      <c r="D2284" s="164"/>
      <c r="E2284" s="322"/>
      <c r="F2284" s="161"/>
      <c r="G2284" s="113"/>
      <c r="L2284" s="157"/>
      <c r="M2284" s="121"/>
      <c r="N2284" s="59"/>
      <c r="O2284" s="59"/>
      <c r="P2284" s="59"/>
      <c r="Q2284" s="59"/>
      <c r="R2284" s="59"/>
      <c r="S2284" s="59"/>
      <c r="T2284" s="59"/>
      <c r="U2284" s="59"/>
      <c r="V2284" s="59"/>
      <c r="W2284" s="59"/>
      <c r="X2284" s="59"/>
      <c r="Y2284" s="59"/>
      <c r="Z2284" s="59"/>
      <c r="AA2284" s="59"/>
      <c r="AB2284" s="59"/>
      <c r="AC2284" s="59"/>
      <c r="AD2284" s="59"/>
      <c r="AE2284" s="59"/>
      <c r="AF2284" s="59"/>
      <c r="AG2284" s="59"/>
      <c r="AH2284" s="59"/>
      <c r="AI2284" s="59"/>
      <c r="AJ2284" s="59"/>
      <c r="AK2284" s="59"/>
      <c r="AL2284" s="59"/>
      <c r="AM2284" s="59"/>
      <c r="AN2284" s="59"/>
      <c r="AO2284" s="59"/>
      <c r="AP2284" s="59"/>
      <c r="AQ2284" s="59"/>
      <c r="AR2284" s="59"/>
      <c r="AS2284" s="59"/>
      <c r="AT2284" s="59"/>
    </row>
    <row r="2285" spans="2:46" s="109" customFormat="1" x14ac:dyDescent="0.35">
      <c r="B2285" s="120"/>
      <c r="C2285" s="164"/>
      <c r="D2285" s="164"/>
      <c r="E2285" s="322"/>
      <c r="F2285" s="161"/>
      <c r="G2285" s="113"/>
      <c r="L2285" s="157"/>
      <c r="M2285" s="121"/>
      <c r="N2285" s="59"/>
      <c r="O2285" s="59"/>
      <c r="P2285" s="59"/>
      <c r="Q2285" s="59"/>
      <c r="R2285" s="59"/>
      <c r="S2285" s="59"/>
      <c r="T2285" s="59"/>
      <c r="U2285" s="59"/>
      <c r="V2285" s="59"/>
      <c r="W2285" s="59"/>
      <c r="X2285" s="59"/>
      <c r="Y2285" s="59"/>
      <c r="Z2285" s="59"/>
      <c r="AA2285" s="59"/>
      <c r="AB2285" s="59"/>
      <c r="AC2285" s="59"/>
      <c r="AD2285" s="59"/>
      <c r="AE2285" s="59"/>
      <c r="AF2285" s="59"/>
      <c r="AG2285" s="59"/>
      <c r="AH2285" s="59"/>
      <c r="AI2285" s="59"/>
      <c r="AJ2285" s="59"/>
      <c r="AK2285" s="59"/>
      <c r="AL2285" s="59"/>
      <c r="AM2285" s="59"/>
      <c r="AN2285" s="59"/>
      <c r="AO2285" s="59"/>
      <c r="AP2285" s="59"/>
      <c r="AQ2285" s="59"/>
      <c r="AR2285" s="59"/>
      <c r="AS2285" s="59"/>
      <c r="AT2285" s="59"/>
    </row>
    <row r="2286" spans="2:46" s="109" customFormat="1" x14ac:dyDescent="0.35">
      <c r="B2286" s="120"/>
      <c r="C2286" s="164"/>
      <c r="D2286" s="164"/>
      <c r="E2286" s="322"/>
      <c r="F2286" s="161"/>
      <c r="G2286" s="113"/>
      <c r="L2286" s="157"/>
      <c r="M2286" s="121"/>
      <c r="N2286" s="59"/>
      <c r="O2286" s="59"/>
      <c r="P2286" s="59"/>
      <c r="Q2286" s="59"/>
      <c r="R2286" s="59"/>
      <c r="S2286" s="59"/>
      <c r="T2286" s="59"/>
      <c r="U2286" s="59"/>
      <c r="V2286" s="59"/>
      <c r="W2286" s="59"/>
      <c r="X2286" s="59"/>
      <c r="Y2286" s="59"/>
      <c r="Z2286" s="59"/>
      <c r="AA2286" s="59"/>
      <c r="AB2286" s="59"/>
      <c r="AC2286" s="59"/>
      <c r="AD2286" s="59"/>
      <c r="AE2286" s="59"/>
      <c r="AF2286" s="59"/>
      <c r="AG2286" s="59"/>
      <c r="AH2286" s="59"/>
      <c r="AI2286" s="59"/>
      <c r="AJ2286" s="59"/>
      <c r="AK2286" s="59"/>
      <c r="AL2286" s="59"/>
      <c r="AM2286" s="59"/>
      <c r="AN2286" s="59"/>
      <c r="AO2286" s="59"/>
      <c r="AP2286" s="59"/>
      <c r="AQ2286" s="59"/>
      <c r="AR2286" s="59"/>
      <c r="AS2286" s="59"/>
      <c r="AT2286" s="59"/>
    </row>
    <row r="2287" spans="2:46" s="109" customFormat="1" x14ac:dyDescent="0.35">
      <c r="B2287" s="120"/>
      <c r="C2287" s="164"/>
      <c r="D2287" s="164"/>
      <c r="E2287" s="322"/>
      <c r="F2287" s="161"/>
      <c r="G2287" s="113"/>
      <c r="L2287" s="157"/>
      <c r="M2287" s="121"/>
      <c r="N2287" s="59"/>
      <c r="O2287" s="59"/>
      <c r="P2287" s="59"/>
      <c r="Q2287" s="59"/>
      <c r="R2287" s="59"/>
      <c r="S2287" s="59"/>
      <c r="T2287" s="59"/>
      <c r="U2287" s="59"/>
      <c r="V2287" s="59"/>
      <c r="W2287" s="59"/>
      <c r="X2287" s="59"/>
      <c r="Y2287" s="59"/>
      <c r="Z2287" s="59"/>
      <c r="AA2287" s="59"/>
      <c r="AB2287" s="59"/>
      <c r="AC2287" s="59"/>
      <c r="AD2287" s="59"/>
      <c r="AE2287" s="59"/>
      <c r="AF2287" s="59"/>
      <c r="AG2287" s="59"/>
      <c r="AH2287" s="59"/>
      <c r="AI2287" s="59"/>
      <c r="AJ2287" s="59"/>
      <c r="AK2287" s="59"/>
      <c r="AL2287" s="59"/>
      <c r="AM2287" s="59"/>
      <c r="AN2287" s="59"/>
      <c r="AO2287" s="59"/>
      <c r="AP2287" s="59"/>
      <c r="AQ2287" s="59"/>
      <c r="AR2287" s="59"/>
      <c r="AS2287" s="59"/>
      <c r="AT2287" s="59"/>
    </row>
    <row r="2288" spans="2:46" s="109" customFormat="1" x14ac:dyDescent="0.35">
      <c r="B2288" s="120"/>
      <c r="C2288" s="164"/>
      <c r="D2288" s="164"/>
      <c r="E2288" s="322"/>
      <c r="F2288" s="161"/>
      <c r="G2288" s="113"/>
      <c r="L2288" s="157"/>
      <c r="M2288" s="121"/>
      <c r="N2288" s="59"/>
      <c r="O2288" s="59"/>
      <c r="P2288" s="59"/>
      <c r="Q2288" s="59"/>
      <c r="R2288" s="59"/>
      <c r="S2288" s="59"/>
      <c r="T2288" s="59"/>
      <c r="U2288" s="59"/>
      <c r="V2288" s="59"/>
      <c r="W2288" s="59"/>
      <c r="X2288" s="59"/>
      <c r="Y2288" s="59"/>
      <c r="Z2288" s="59"/>
      <c r="AA2288" s="59"/>
      <c r="AB2288" s="59"/>
      <c r="AC2288" s="59"/>
      <c r="AD2288" s="59"/>
      <c r="AE2288" s="59"/>
      <c r="AF2288" s="59"/>
      <c r="AG2288" s="59"/>
      <c r="AH2288" s="59"/>
      <c r="AI2288" s="59"/>
      <c r="AJ2288" s="59"/>
      <c r="AK2288" s="59"/>
      <c r="AL2288" s="59"/>
      <c r="AM2288" s="59"/>
      <c r="AN2288" s="59"/>
      <c r="AO2288" s="59"/>
      <c r="AP2288" s="59"/>
      <c r="AQ2288" s="59"/>
      <c r="AR2288" s="59"/>
      <c r="AS2288" s="59"/>
      <c r="AT2288" s="59"/>
    </row>
    <row r="2289" spans="2:46" s="109" customFormat="1" x14ac:dyDescent="0.35">
      <c r="B2289" s="120"/>
      <c r="C2289" s="164"/>
      <c r="D2289" s="164"/>
      <c r="E2289" s="322"/>
      <c r="F2289" s="161"/>
      <c r="G2289" s="113"/>
      <c r="L2289" s="157"/>
      <c r="M2289" s="121"/>
      <c r="N2289" s="59"/>
      <c r="O2289" s="59"/>
      <c r="P2289" s="59"/>
      <c r="Q2289" s="59"/>
      <c r="R2289" s="59"/>
      <c r="S2289" s="59"/>
      <c r="T2289" s="59"/>
      <c r="U2289" s="59"/>
      <c r="V2289" s="59"/>
      <c r="W2289" s="59"/>
      <c r="X2289" s="59"/>
      <c r="Y2289" s="59"/>
      <c r="Z2289" s="59"/>
      <c r="AA2289" s="59"/>
      <c r="AB2289" s="59"/>
      <c r="AC2289" s="59"/>
      <c r="AD2289" s="59"/>
      <c r="AE2289" s="59"/>
      <c r="AF2289" s="59"/>
      <c r="AG2289" s="59"/>
      <c r="AH2289" s="59"/>
      <c r="AI2289" s="59"/>
      <c r="AJ2289" s="59"/>
      <c r="AK2289" s="59"/>
      <c r="AL2289" s="59"/>
      <c r="AM2289" s="59"/>
      <c r="AN2289" s="59"/>
      <c r="AO2289" s="59"/>
      <c r="AP2289" s="59"/>
      <c r="AQ2289" s="59"/>
      <c r="AR2289" s="59"/>
      <c r="AS2289" s="59"/>
      <c r="AT2289" s="59"/>
    </row>
    <row r="2290" spans="2:46" s="109" customFormat="1" x14ac:dyDescent="0.35">
      <c r="B2290" s="120"/>
      <c r="C2290" s="164"/>
      <c r="D2290" s="164"/>
      <c r="E2290" s="322"/>
      <c r="F2290" s="161"/>
      <c r="G2290" s="113"/>
      <c r="L2290" s="157"/>
      <c r="M2290" s="121"/>
      <c r="N2290" s="59"/>
      <c r="O2290" s="59"/>
      <c r="P2290" s="59"/>
      <c r="Q2290" s="59"/>
      <c r="R2290" s="59"/>
      <c r="S2290" s="59"/>
      <c r="T2290" s="59"/>
      <c r="U2290" s="59"/>
      <c r="V2290" s="59"/>
      <c r="W2290" s="59"/>
      <c r="X2290" s="59"/>
      <c r="Y2290" s="59"/>
      <c r="Z2290" s="59"/>
      <c r="AA2290" s="59"/>
      <c r="AB2290" s="59"/>
      <c r="AC2290" s="59"/>
      <c r="AD2290" s="59"/>
      <c r="AE2290" s="59"/>
      <c r="AF2290" s="59"/>
      <c r="AG2290" s="59"/>
      <c r="AH2290" s="59"/>
      <c r="AI2290" s="59"/>
      <c r="AJ2290" s="59"/>
      <c r="AK2290" s="59"/>
      <c r="AL2290" s="59"/>
      <c r="AM2290" s="59"/>
      <c r="AN2290" s="59"/>
      <c r="AO2290" s="59"/>
      <c r="AP2290" s="59"/>
      <c r="AQ2290" s="59"/>
      <c r="AR2290" s="59"/>
      <c r="AS2290" s="59"/>
      <c r="AT2290" s="59"/>
    </row>
    <row r="2291" spans="2:46" s="109" customFormat="1" x14ac:dyDescent="0.35">
      <c r="B2291" s="120"/>
      <c r="C2291" s="164"/>
      <c r="D2291" s="164"/>
      <c r="E2291" s="322"/>
      <c r="F2291" s="161"/>
      <c r="G2291" s="113"/>
      <c r="L2291" s="157"/>
      <c r="M2291" s="121"/>
      <c r="N2291" s="59"/>
      <c r="O2291" s="59"/>
      <c r="P2291" s="59"/>
      <c r="Q2291" s="59"/>
      <c r="R2291" s="59"/>
      <c r="S2291" s="59"/>
      <c r="T2291" s="59"/>
      <c r="U2291" s="59"/>
      <c r="V2291" s="59"/>
      <c r="W2291" s="59"/>
      <c r="X2291" s="59"/>
      <c r="Y2291" s="59"/>
      <c r="Z2291" s="59"/>
      <c r="AA2291" s="59"/>
      <c r="AB2291" s="59"/>
      <c r="AC2291" s="59"/>
      <c r="AD2291" s="59"/>
      <c r="AE2291" s="59"/>
      <c r="AF2291" s="59"/>
      <c r="AG2291" s="59"/>
      <c r="AH2291" s="59"/>
      <c r="AI2291" s="59"/>
      <c r="AJ2291" s="59"/>
      <c r="AK2291" s="59"/>
      <c r="AL2291" s="59"/>
      <c r="AM2291" s="59"/>
      <c r="AN2291" s="59"/>
      <c r="AO2291" s="59"/>
      <c r="AP2291" s="59"/>
      <c r="AQ2291" s="59"/>
      <c r="AR2291" s="59"/>
      <c r="AS2291" s="59"/>
      <c r="AT2291" s="59"/>
    </row>
    <row r="2292" spans="2:46" s="109" customFormat="1" x14ac:dyDescent="0.35">
      <c r="B2292" s="120"/>
      <c r="C2292" s="164"/>
      <c r="D2292" s="164"/>
      <c r="E2292" s="322"/>
      <c r="F2292" s="161"/>
      <c r="G2292" s="113"/>
      <c r="L2292" s="157"/>
      <c r="M2292" s="121"/>
      <c r="N2292" s="59"/>
      <c r="O2292" s="59"/>
      <c r="P2292" s="59"/>
      <c r="Q2292" s="59"/>
      <c r="R2292" s="59"/>
      <c r="S2292" s="59"/>
      <c r="T2292" s="59"/>
      <c r="U2292" s="59"/>
      <c r="V2292" s="59"/>
      <c r="W2292" s="59"/>
      <c r="X2292" s="59"/>
      <c r="Y2292" s="59"/>
      <c r="Z2292" s="59"/>
      <c r="AA2292" s="59"/>
      <c r="AB2292" s="59"/>
      <c r="AC2292" s="59"/>
      <c r="AD2292" s="59"/>
      <c r="AE2292" s="59"/>
      <c r="AF2292" s="59"/>
      <c r="AG2292" s="59"/>
      <c r="AH2292" s="59"/>
      <c r="AI2292" s="59"/>
      <c r="AJ2292" s="59"/>
      <c r="AK2292" s="59"/>
      <c r="AL2292" s="59"/>
      <c r="AM2292" s="59"/>
      <c r="AN2292" s="59"/>
      <c r="AO2292" s="59"/>
      <c r="AP2292" s="59"/>
      <c r="AQ2292" s="59"/>
      <c r="AR2292" s="59"/>
      <c r="AS2292" s="59"/>
      <c r="AT2292" s="59"/>
    </row>
    <row r="2293" spans="2:46" s="109" customFormat="1" x14ac:dyDescent="0.35">
      <c r="B2293" s="120"/>
      <c r="C2293" s="164"/>
      <c r="D2293" s="164"/>
      <c r="E2293" s="322"/>
      <c r="F2293" s="161"/>
      <c r="G2293" s="113"/>
      <c r="L2293" s="157"/>
      <c r="M2293" s="121"/>
      <c r="N2293" s="59"/>
      <c r="O2293" s="59"/>
      <c r="P2293" s="59"/>
      <c r="Q2293" s="59"/>
      <c r="R2293" s="59"/>
      <c r="S2293" s="59"/>
      <c r="T2293" s="59"/>
      <c r="U2293" s="59"/>
      <c r="V2293" s="59"/>
      <c r="W2293" s="59"/>
      <c r="X2293" s="59"/>
      <c r="Y2293" s="59"/>
      <c r="Z2293" s="59"/>
      <c r="AA2293" s="59"/>
      <c r="AB2293" s="59"/>
      <c r="AC2293" s="59"/>
      <c r="AD2293" s="59"/>
      <c r="AE2293" s="59"/>
      <c r="AF2293" s="59"/>
      <c r="AG2293" s="59"/>
      <c r="AH2293" s="59"/>
      <c r="AI2293" s="59"/>
      <c r="AJ2293" s="59"/>
      <c r="AK2293" s="59"/>
      <c r="AL2293" s="59"/>
      <c r="AM2293" s="59"/>
      <c r="AN2293" s="59"/>
      <c r="AO2293" s="59"/>
      <c r="AP2293" s="59"/>
      <c r="AQ2293" s="59"/>
      <c r="AR2293" s="59"/>
      <c r="AS2293" s="59"/>
      <c r="AT2293" s="59"/>
    </row>
  </sheetData>
  <autoFilter ref="A2:F2"/>
  <dataConsolidate/>
  <mergeCells count="1509">
    <mergeCell ref="J1089:J1090"/>
    <mergeCell ref="K1089:K1090"/>
    <mergeCell ref="L1089:L1090"/>
    <mergeCell ref="J1091:J1097"/>
    <mergeCell ref="K1091:K1097"/>
    <mergeCell ref="J1098:J1101"/>
    <mergeCell ref="K1098:K1101"/>
    <mergeCell ref="J1102:J1107"/>
    <mergeCell ref="K1102:K1107"/>
    <mergeCell ref="J1108:J1115"/>
    <mergeCell ref="K1108:K1115"/>
    <mergeCell ref="L1116:L1124"/>
    <mergeCell ref="K1116:K1124"/>
    <mergeCell ref="J1116:J1124"/>
    <mergeCell ref="H1116:H1124"/>
    <mergeCell ref="G1116:G1124"/>
    <mergeCell ref="G1108:G1115"/>
    <mergeCell ref="H1108:H1115"/>
    <mergeCell ref="G1102:G1107"/>
    <mergeCell ref="H1102:H1107"/>
    <mergeCell ref="G1100:G1101"/>
    <mergeCell ref="H1100:H1101"/>
    <mergeCell ref="G1093:G1097"/>
    <mergeCell ref="H1093:H1097"/>
    <mergeCell ref="L1098:L1101"/>
    <mergeCell ref="K1069:K1075"/>
    <mergeCell ref="J1069:J1075"/>
    <mergeCell ref="J1076:J1081"/>
    <mergeCell ref="K1076:K1081"/>
    <mergeCell ref="K1082:K1087"/>
    <mergeCell ref="J1082:J1087"/>
    <mergeCell ref="G1069:G1075"/>
    <mergeCell ref="H1069:H1075"/>
    <mergeCell ref="H1076:H1081"/>
    <mergeCell ref="G1076:G1081"/>
    <mergeCell ref="G1082:G1087"/>
    <mergeCell ref="H1082:H1087"/>
    <mergeCell ref="G1042:G1046"/>
    <mergeCell ref="H1042:H1046"/>
    <mergeCell ref="J1042:J1046"/>
    <mergeCell ref="K1042:K1046"/>
    <mergeCell ref="G1048:G1052"/>
    <mergeCell ref="H1048:H1052"/>
    <mergeCell ref="J1048:J1052"/>
    <mergeCell ref="K1048:K1052"/>
    <mergeCell ref="L1048:L1052"/>
    <mergeCell ref="J1053:J1060"/>
    <mergeCell ref="K1053:K1060"/>
    <mergeCell ref="H1053:H1060"/>
    <mergeCell ref="G1053:G1060"/>
    <mergeCell ref="G1061:G1068"/>
    <mergeCell ref="H1061:H1068"/>
    <mergeCell ref="J1061:J1068"/>
    <mergeCell ref="K1061:K1068"/>
    <mergeCell ref="G1016:G1023"/>
    <mergeCell ref="H1016:H1023"/>
    <mergeCell ref="J1016:J1023"/>
    <mergeCell ref="K1016:K1023"/>
    <mergeCell ref="G1024:G1029"/>
    <mergeCell ref="H1024:H1029"/>
    <mergeCell ref="J1024:J1029"/>
    <mergeCell ref="K1024:K1029"/>
    <mergeCell ref="G1033:G1036"/>
    <mergeCell ref="H1033:H1036"/>
    <mergeCell ref="J1031:J1036"/>
    <mergeCell ref="K1031:K1036"/>
    <mergeCell ref="L1031:L1036"/>
    <mergeCell ref="G1039:G1041"/>
    <mergeCell ref="H1038:H1041"/>
    <mergeCell ref="J1037:J1041"/>
    <mergeCell ref="K1037:K1041"/>
    <mergeCell ref="L1016:L1023"/>
    <mergeCell ref="L1024:L1029"/>
    <mergeCell ref="H994:H998"/>
    <mergeCell ref="G996:G998"/>
    <mergeCell ref="J994:J998"/>
    <mergeCell ref="K994:K998"/>
    <mergeCell ref="L994:L998"/>
    <mergeCell ref="L982:L984"/>
    <mergeCell ref="G999:G1005"/>
    <mergeCell ref="H999:H1005"/>
    <mergeCell ref="J999:J1005"/>
    <mergeCell ref="K999:K1005"/>
    <mergeCell ref="L999:L1005"/>
    <mergeCell ref="L1006:L1009"/>
    <mergeCell ref="J1006:J1009"/>
    <mergeCell ref="K1006:K1009"/>
    <mergeCell ref="J1010:J1015"/>
    <mergeCell ref="K1010:K1015"/>
    <mergeCell ref="G1012:G1015"/>
    <mergeCell ref="H1006:H1009"/>
    <mergeCell ref="G1007:G1009"/>
    <mergeCell ref="L1010:L1015"/>
    <mergeCell ref="G963:G969"/>
    <mergeCell ref="H963:H969"/>
    <mergeCell ref="J963:J969"/>
    <mergeCell ref="K963:K969"/>
    <mergeCell ref="J970:J975"/>
    <mergeCell ref="K970:K975"/>
    <mergeCell ref="G976:G979"/>
    <mergeCell ref="H976:H979"/>
    <mergeCell ref="J976:J979"/>
    <mergeCell ref="K976:K979"/>
    <mergeCell ref="G982:G984"/>
    <mergeCell ref="H982:H984"/>
    <mergeCell ref="J980:J984"/>
    <mergeCell ref="K980:K984"/>
    <mergeCell ref="G985:G988"/>
    <mergeCell ref="H985:H988"/>
    <mergeCell ref="G989:G992"/>
    <mergeCell ref="H989:H992"/>
    <mergeCell ref="J985:J988"/>
    <mergeCell ref="K985:K988"/>
    <mergeCell ref="J989:J992"/>
    <mergeCell ref="K989:K992"/>
    <mergeCell ref="G945:G948"/>
    <mergeCell ref="H945:H948"/>
    <mergeCell ref="J945:J948"/>
    <mergeCell ref="K945:K948"/>
    <mergeCell ref="G949:G952"/>
    <mergeCell ref="H949:H952"/>
    <mergeCell ref="I949:I952"/>
    <mergeCell ref="J949:J952"/>
    <mergeCell ref="K949:K952"/>
    <mergeCell ref="G953:G958"/>
    <mergeCell ref="H953:H958"/>
    <mergeCell ref="J953:J958"/>
    <mergeCell ref="K953:K958"/>
    <mergeCell ref="G959:G962"/>
    <mergeCell ref="H959:H962"/>
    <mergeCell ref="J959:J962"/>
    <mergeCell ref="K959:K962"/>
    <mergeCell ref="G915:G922"/>
    <mergeCell ref="H915:H922"/>
    <mergeCell ref="J915:J922"/>
    <mergeCell ref="K915:K922"/>
    <mergeCell ref="G923:G932"/>
    <mergeCell ref="H923:H932"/>
    <mergeCell ref="J923:J932"/>
    <mergeCell ref="K923:K932"/>
    <mergeCell ref="G933:G935"/>
    <mergeCell ref="H933:H935"/>
    <mergeCell ref="J933:J935"/>
    <mergeCell ref="K933:K935"/>
    <mergeCell ref="G936:G937"/>
    <mergeCell ref="H936:H937"/>
    <mergeCell ref="J936:J937"/>
    <mergeCell ref="K936:K937"/>
    <mergeCell ref="G938:G944"/>
    <mergeCell ref="H938:H944"/>
    <mergeCell ref="J938:J944"/>
    <mergeCell ref="K938:K944"/>
    <mergeCell ref="G889:G892"/>
    <mergeCell ref="H889:H892"/>
    <mergeCell ref="J889:J892"/>
    <mergeCell ref="K889:K892"/>
    <mergeCell ref="G893:G897"/>
    <mergeCell ref="H893:H897"/>
    <mergeCell ref="J893:J897"/>
    <mergeCell ref="K893:K897"/>
    <mergeCell ref="L893:L897"/>
    <mergeCell ref="G898:G905"/>
    <mergeCell ref="H898:H905"/>
    <mergeCell ref="J898:J905"/>
    <mergeCell ref="K898:K905"/>
    <mergeCell ref="G906:G914"/>
    <mergeCell ref="H906:H914"/>
    <mergeCell ref="J906:J914"/>
    <mergeCell ref="K906:K914"/>
    <mergeCell ref="L906:L914"/>
    <mergeCell ref="L889:L892"/>
    <mergeCell ref="L866:L869"/>
    <mergeCell ref="G870:G874"/>
    <mergeCell ref="H870:H874"/>
    <mergeCell ref="J870:J874"/>
    <mergeCell ref="K870:K874"/>
    <mergeCell ref="G875:G879"/>
    <mergeCell ref="H875:H879"/>
    <mergeCell ref="J875:J879"/>
    <mergeCell ref="K875:K879"/>
    <mergeCell ref="G880:G883"/>
    <mergeCell ref="H880:H883"/>
    <mergeCell ref="J880:J883"/>
    <mergeCell ref="K880:K883"/>
    <mergeCell ref="K884:K888"/>
    <mergeCell ref="J884:J888"/>
    <mergeCell ref="H884:H888"/>
    <mergeCell ref="G884:G888"/>
    <mergeCell ref="L884:L888"/>
    <mergeCell ref="G853:G857"/>
    <mergeCell ref="H853:H857"/>
    <mergeCell ref="G858:G861"/>
    <mergeCell ref="H858:H861"/>
    <mergeCell ref="G862:G865"/>
    <mergeCell ref="H862:H865"/>
    <mergeCell ref="G849:G852"/>
    <mergeCell ref="H849:H852"/>
    <mergeCell ref="J849:J852"/>
    <mergeCell ref="K849:K852"/>
    <mergeCell ref="J853:J857"/>
    <mergeCell ref="K853:K857"/>
    <mergeCell ref="J858:J861"/>
    <mergeCell ref="K858:K861"/>
    <mergeCell ref="J862:J865"/>
    <mergeCell ref="K862:K865"/>
    <mergeCell ref="H866:H869"/>
    <mergeCell ref="J866:J869"/>
    <mergeCell ref="K866:K869"/>
    <mergeCell ref="J772:J777"/>
    <mergeCell ref="K772:K777"/>
    <mergeCell ref="L772:L777"/>
    <mergeCell ref="M772:M777"/>
    <mergeCell ref="L782:L786"/>
    <mergeCell ref="M782:M786"/>
    <mergeCell ref="J782:J786"/>
    <mergeCell ref="K782:K786"/>
    <mergeCell ref="G793:G800"/>
    <mergeCell ref="H793:H800"/>
    <mergeCell ref="J793:J800"/>
    <mergeCell ref="K793:K800"/>
    <mergeCell ref="L793:L800"/>
    <mergeCell ref="J745:J746"/>
    <mergeCell ref="K745:K746"/>
    <mergeCell ref="L745:L746"/>
    <mergeCell ref="J756:J757"/>
    <mergeCell ref="K756:K757"/>
    <mergeCell ref="L756:L757"/>
    <mergeCell ref="J758:J759"/>
    <mergeCell ref="K758:K759"/>
    <mergeCell ref="L758:L759"/>
    <mergeCell ref="J760:J761"/>
    <mergeCell ref="K760:K761"/>
    <mergeCell ref="L760:L761"/>
    <mergeCell ref="H763:H770"/>
    <mergeCell ref="J762:J770"/>
    <mergeCell ref="K762:K770"/>
    <mergeCell ref="L762:L770"/>
    <mergeCell ref="M762:M770"/>
    <mergeCell ref="G756:G757"/>
    <mergeCell ref="G745:G746"/>
    <mergeCell ref="M725:M731"/>
    <mergeCell ref="L725:L731"/>
    <mergeCell ref="J732:J734"/>
    <mergeCell ref="K732:K734"/>
    <mergeCell ref="L732:L734"/>
    <mergeCell ref="J735:J736"/>
    <mergeCell ref="K735:K736"/>
    <mergeCell ref="L735:L736"/>
    <mergeCell ref="J738:J741"/>
    <mergeCell ref="K738:K741"/>
    <mergeCell ref="L738:L741"/>
    <mergeCell ref="M738:M741"/>
    <mergeCell ref="G738:G741"/>
    <mergeCell ref="H738:H741"/>
    <mergeCell ref="J742:J744"/>
    <mergeCell ref="K742:K744"/>
    <mergeCell ref="L742:L744"/>
    <mergeCell ref="J708:J713"/>
    <mergeCell ref="K708:K713"/>
    <mergeCell ref="L708:L713"/>
    <mergeCell ref="J714:J715"/>
    <mergeCell ref="K714:K715"/>
    <mergeCell ref="L714:L715"/>
    <mergeCell ref="J716:J717"/>
    <mergeCell ref="K716:K717"/>
    <mergeCell ref="L716:L717"/>
    <mergeCell ref="J718:J722"/>
    <mergeCell ref="K718:K722"/>
    <mergeCell ref="L718:L722"/>
    <mergeCell ref="J679:J682"/>
    <mergeCell ref="K679:K682"/>
    <mergeCell ref="L679:L682"/>
    <mergeCell ref="J684:J687"/>
    <mergeCell ref="K684:K687"/>
    <mergeCell ref="L684:L687"/>
    <mergeCell ref="J690:J695"/>
    <mergeCell ref="K690:K695"/>
    <mergeCell ref="L690:L695"/>
    <mergeCell ref="J696:J699"/>
    <mergeCell ref="K696:K699"/>
    <mergeCell ref="L696:L699"/>
    <mergeCell ref="M701:M704"/>
    <mergeCell ref="J701:J704"/>
    <mergeCell ref="K701:K704"/>
    <mergeCell ref="L649:L666"/>
    <mergeCell ref="J649:J666"/>
    <mergeCell ref="K649:K666"/>
    <mergeCell ref="J672:J674"/>
    <mergeCell ref="K672:K674"/>
    <mergeCell ref="L672:L674"/>
    <mergeCell ref="J667:J671"/>
    <mergeCell ref="K667:K671"/>
    <mergeCell ref="L667:L671"/>
    <mergeCell ref="J675:J678"/>
    <mergeCell ref="K675:K678"/>
    <mergeCell ref="L675:L678"/>
    <mergeCell ref="L705:L707"/>
    <mergeCell ref="K705:K707"/>
    <mergeCell ref="J705:J707"/>
    <mergeCell ref="M649:M666"/>
    <mergeCell ref="M667:M671"/>
    <mergeCell ref="M675:M678"/>
    <mergeCell ref="M672:M674"/>
    <mergeCell ref="J642:J648"/>
    <mergeCell ref="K642:K648"/>
    <mergeCell ref="L642:L648"/>
    <mergeCell ref="J445:J463"/>
    <mergeCell ref="K445:K463"/>
    <mergeCell ref="J514:J520"/>
    <mergeCell ref="K514:K520"/>
    <mergeCell ref="L514:L520"/>
    <mergeCell ref="M514:M520"/>
    <mergeCell ref="L521:L527"/>
    <mergeCell ref="K521:K527"/>
    <mergeCell ref="J521:J527"/>
    <mergeCell ref="J540:J552"/>
    <mergeCell ref="K540:K552"/>
    <mergeCell ref="J565:J570"/>
    <mergeCell ref="K565:K570"/>
    <mergeCell ref="J571:J576"/>
    <mergeCell ref="K571:K576"/>
    <mergeCell ref="J577:J582"/>
    <mergeCell ref="K577:K582"/>
    <mergeCell ref="M583:M587"/>
    <mergeCell ref="M497:M501"/>
    <mergeCell ref="M491:M496"/>
    <mergeCell ref="M588:M590"/>
    <mergeCell ref="M594:M599"/>
    <mergeCell ref="M521:M527"/>
    <mergeCell ref="M642:M648"/>
    <mergeCell ref="M565:M570"/>
    <mergeCell ref="M507:M510"/>
    <mergeCell ref="K636:K638"/>
    <mergeCell ref="J226:J234"/>
    <mergeCell ref="K226:K234"/>
    <mergeCell ref="L226:L234"/>
    <mergeCell ref="M226:M234"/>
    <mergeCell ref="J235:J252"/>
    <mergeCell ref="K235:K252"/>
    <mergeCell ref="J253:J269"/>
    <mergeCell ref="K253:K269"/>
    <mergeCell ref="M196:M206"/>
    <mergeCell ref="M253:M269"/>
    <mergeCell ref="J270:J277"/>
    <mergeCell ref="K270:K277"/>
    <mergeCell ref="J278:J283"/>
    <mergeCell ref="K278:K283"/>
    <mergeCell ref="J284:J287"/>
    <mergeCell ref="K284:K287"/>
    <mergeCell ref="J302:J314"/>
    <mergeCell ref="K302:K314"/>
    <mergeCell ref="M216:M224"/>
    <mergeCell ref="M235:M252"/>
    <mergeCell ref="M302:M314"/>
    <mergeCell ref="J37:J49"/>
    <mergeCell ref="K37:K49"/>
    <mergeCell ref="J50:J60"/>
    <mergeCell ref="K50:K60"/>
    <mergeCell ref="J61:J63"/>
    <mergeCell ref="K61:K63"/>
    <mergeCell ref="J64:J65"/>
    <mergeCell ref="K64:K65"/>
    <mergeCell ref="J66:J72"/>
    <mergeCell ref="K66:K72"/>
    <mergeCell ref="J73:J81"/>
    <mergeCell ref="K73:K81"/>
    <mergeCell ref="J82:J90"/>
    <mergeCell ref="K82:K90"/>
    <mergeCell ref="J91:J95"/>
    <mergeCell ref="K91:K95"/>
    <mergeCell ref="J96:J106"/>
    <mergeCell ref="L61:L63"/>
    <mergeCell ref="L66:L72"/>
    <mergeCell ref="M82:M90"/>
    <mergeCell ref="M91:M95"/>
    <mergeCell ref="M132:M144"/>
    <mergeCell ref="M315:M318"/>
    <mergeCell ref="M441:M444"/>
    <mergeCell ref="J511:J513"/>
    <mergeCell ref="K511:K513"/>
    <mergeCell ref="J507:J510"/>
    <mergeCell ref="K507:K510"/>
    <mergeCell ref="J502:J506"/>
    <mergeCell ref="K502:K506"/>
    <mergeCell ref="J497:J501"/>
    <mergeCell ref="K497:K501"/>
    <mergeCell ref="J491:J496"/>
    <mergeCell ref="K491:K496"/>
    <mergeCell ref="J488:J490"/>
    <mergeCell ref="K488:K490"/>
    <mergeCell ref="J482:J487"/>
    <mergeCell ref="K482:K487"/>
    <mergeCell ref="J464:J476"/>
    <mergeCell ref="J477:J481"/>
    <mergeCell ref="K477:K481"/>
    <mergeCell ref="K464:K476"/>
    <mergeCell ref="J111:J117"/>
    <mergeCell ref="K111:K117"/>
    <mergeCell ref="J132:J144"/>
    <mergeCell ref="K132:K144"/>
    <mergeCell ref="K184:K187"/>
    <mergeCell ref="J188:J195"/>
    <mergeCell ref="K188:K195"/>
    <mergeCell ref="L1:M2"/>
    <mergeCell ref="I50:I60"/>
    <mergeCell ref="I61:I63"/>
    <mergeCell ref="I4:I24"/>
    <mergeCell ref="I25:I36"/>
    <mergeCell ref="I64:I65"/>
    <mergeCell ref="I66:I72"/>
    <mergeCell ref="I73:I81"/>
    <mergeCell ref="I82:I90"/>
    <mergeCell ref="I91:I95"/>
    <mergeCell ref="A1048:B1052"/>
    <mergeCell ref="A1053:C1060"/>
    <mergeCell ref="A1061:C1068"/>
    <mergeCell ref="A1069:C1075"/>
    <mergeCell ref="C756:C757"/>
    <mergeCell ref="C608:C614"/>
    <mergeCell ref="D608:E614"/>
    <mergeCell ref="B615:B634"/>
    <mergeCell ref="A705:B707"/>
    <mergeCell ref="A708:B713"/>
    <mergeCell ref="A714:B715"/>
    <mergeCell ref="A716:B717"/>
    <mergeCell ref="A718:B722"/>
    <mergeCell ref="A732:B734"/>
    <mergeCell ref="A735:B736"/>
    <mergeCell ref="A737:B737"/>
    <mergeCell ref="A491:C496"/>
    <mergeCell ref="A497:C501"/>
    <mergeCell ref="C445:C463"/>
    <mergeCell ref="J107:J110"/>
    <mergeCell ref="K107:K110"/>
    <mergeCell ref="K96:K106"/>
    <mergeCell ref="A915:C922"/>
    <mergeCell ref="A923:C932"/>
    <mergeCell ref="A933:C935"/>
    <mergeCell ref="A936:B937"/>
    <mergeCell ref="A938:C944"/>
    <mergeCell ref="A945:C948"/>
    <mergeCell ref="A949:C952"/>
    <mergeCell ref="A953:C958"/>
    <mergeCell ref="A959:C962"/>
    <mergeCell ref="A862:C865"/>
    <mergeCell ref="A866:B869"/>
    <mergeCell ref="A870:C874"/>
    <mergeCell ref="A875:C879"/>
    <mergeCell ref="A880:C883"/>
    <mergeCell ref="A884:C888"/>
    <mergeCell ref="A826:A828"/>
    <mergeCell ref="A829:A834"/>
    <mergeCell ref="C866:C869"/>
    <mergeCell ref="A835:A839"/>
    <mergeCell ref="A840:B842"/>
    <mergeCell ref="A843:C848"/>
    <mergeCell ref="A849:C852"/>
    <mergeCell ref="A853:C857"/>
    <mergeCell ref="A858:C861"/>
    <mergeCell ref="C936:C937"/>
    <mergeCell ref="C840:C842"/>
    <mergeCell ref="C649:C666"/>
    <mergeCell ref="D649:E666"/>
    <mergeCell ref="C606:C607"/>
    <mergeCell ref="D606:E607"/>
    <mergeCell ref="C641:E641"/>
    <mergeCell ref="C672:C674"/>
    <mergeCell ref="D672:E674"/>
    <mergeCell ref="C675:C678"/>
    <mergeCell ref="D675:E678"/>
    <mergeCell ref="C615:E634"/>
    <mergeCell ref="A1098:C1101"/>
    <mergeCell ref="A1006:A1009"/>
    <mergeCell ref="A1010:B1015"/>
    <mergeCell ref="A1016:C1023"/>
    <mergeCell ref="A1024:C1029"/>
    <mergeCell ref="A1030:C1030"/>
    <mergeCell ref="A1031:B1036"/>
    <mergeCell ref="A1037:C1041"/>
    <mergeCell ref="A1042:C1046"/>
    <mergeCell ref="A1047:C1047"/>
    <mergeCell ref="A963:C969"/>
    <mergeCell ref="A970:C975"/>
    <mergeCell ref="A976:C979"/>
    <mergeCell ref="A980:B984"/>
    <mergeCell ref="A985:C988"/>
    <mergeCell ref="A989:C992"/>
    <mergeCell ref="A994:B998"/>
    <mergeCell ref="A999:B1005"/>
    <mergeCell ref="A993:C993"/>
    <mergeCell ref="C994:C998"/>
    <mergeCell ref="C1031:C1036"/>
    <mergeCell ref="A1076:C1081"/>
    <mergeCell ref="A606:B607"/>
    <mergeCell ref="A608:B614"/>
    <mergeCell ref="A441:C443"/>
    <mergeCell ref="A444:C444"/>
    <mergeCell ref="A445:B463"/>
    <mergeCell ref="A464:C476"/>
    <mergeCell ref="A477:C481"/>
    <mergeCell ref="C289:C301"/>
    <mergeCell ref="A331:C335"/>
    <mergeCell ref="A336:C340"/>
    <mergeCell ref="A341:C341"/>
    <mergeCell ref="A342:B355"/>
    <mergeCell ref="A649:B666"/>
    <mergeCell ref="A667:B671"/>
    <mergeCell ref="A672:B674"/>
    <mergeCell ref="A675:B678"/>
    <mergeCell ref="A559:C564"/>
    <mergeCell ref="A565:C570"/>
    <mergeCell ref="A571:C576"/>
    <mergeCell ref="A577:C582"/>
    <mergeCell ref="A583:C587"/>
    <mergeCell ref="A588:C590"/>
    <mergeCell ref="A591:C593"/>
    <mergeCell ref="A594:C599"/>
    <mergeCell ref="A600:C604"/>
    <mergeCell ref="A615:A634"/>
    <mergeCell ref="A635:A640"/>
    <mergeCell ref="A642:A648"/>
    <mergeCell ref="B635:B640"/>
    <mergeCell ref="C635:E640"/>
    <mergeCell ref="B642:B648"/>
    <mergeCell ref="C642:E648"/>
    <mergeCell ref="G1:G2"/>
    <mergeCell ref="H1:H2"/>
    <mergeCell ref="I1:I2"/>
    <mergeCell ref="J1:K2"/>
    <mergeCell ref="L477:L481"/>
    <mergeCell ref="L482:L487"/>
    <mergeCell ref="L488:L490"/>
    <mergeCell ref="L491:L496"/>
    <mergeCell ref="L497:L501"/>
    <mergeCell ref="L502:L506"/>
    <mergeCell ref="L507:L510"/>
    <mergeCell ref="L511:L513"/>
    <mergeCell ref="L423:L430"/>
    <mergeCell ref="L431:L432"/>
    <mergeCell ref="L433:L440"/>
    <mergeCell ref="L441:L444"/>
    <mergeCell ref="L464:L476"/>
    <mergeCell ref="L329:L330"/>
    <mergeCell ref="I37:I49"/>
    <mergeCell ref="L235:L252"/>
    <mergeCell ref="L253:L269"/>
    <mergeCell ref="L270:L277"/>
    <mergeCell ref="L278:L283"/>
    <mergeCell ref="L284:L287"/>
    <mergeCell ref="L302:L314"/>
    <mergeCell ref="L315:L318"/>
    <mergeCell ref="L319:L321"/>
    <mergeCell ref="I96:I106"/>
    <mergeCell ref="I107:I110"/>
    <mergeCell ref="J145:J154"/>
    <mergeCell ref="K145:K154"/>
    <mergeCell ref="J155:J164"/>
    <mergeCell ref="L50:L60"/>
    <mergeCell ref="L64:L65"/>
    <mergeCell ref="L73:L81"/>
    <mergeCell ref="L82:L90"/>
    <mergeCell ref="L91:L95"/>
    <mergeCell ref="L96:L106"/>
    <mergeCell ref="L107:L110"/>
    <mergeCell ref="L111:L118"/>
    <mergeCell ref="L132:L144"/>
    <mergeCell ref="A1116:B1124"/>
    <mergeCell ref="C1116:C1124"/>
    <mergeCell ref="D1116:E1124"/>
    <mergeCell ref="F1116:F1124"/>
    <mergeCell ref="D1098:D1101"/>
    <mergeCell ref="E1098:E1101"/>
    <mergeCell ref="F1098:F1101"/>
    <mergeCell ref="D1102:D1107"/>
    <mergeCell ref="E1102:E1107"/>
    <mergeCell ref="F1102:F1107"/>
    <mergeCell ref="D1108:D1115"/>
    <mergeCell ref="E1108:E1115"/>
    <mergeCell ref="F1108:F1115"/>
    <mergeCell ref="A1102:C1107"/>
    <mergeCell ref="A1108:C1115"/>
    <mergeCell ref="A1088:B1088"/>
    <mergeCell ref="D1088:E1088"/>
    <mergeCell ref="C1089:C1090"/>
    <mergeCell ref="D1089:E1090"/>
    <mergeCell ref="F1089:F1090"/>
    <mergeCell ref="L815:L819"/>
    <mergeCell ref="D1091:D1097"/>
    <mergeCell ref="E1091:E1097"/>
    <mergeCell ref="F1091:F1097"/>
    <mergeCell ref="D1069:D1075"/>
    <mergeCell ref="E1069:E1075"/>
    <mergeCell ref="F1069:F1075"/>
    <mergeCell ref="D1076:D1081"/>
    <mergeCell ref="E1076:E1081"/>
    <mergeCell ref="F1076:F1081"/>
    <mergeCell ref="D1082:D1087"/>
    <mergeCell ref="E1082:E1087"/>
    <mergeCell ref="F1082:F1087"/>
    <mergeCell ref="C1048:C1052"/>
    <mergeCell ref="D1048:E1052"/>
    <mergeCell ref="F1048:F1052"/>
    <mergeCell ref="D1053:D1060"/>
    <mergeCell ref="E1053:E1060"/>
    <mergeCell ref="F1053:F1060"/>
    <mergeCell ref="D1061:D1068"/>
    <mergeCell ref="E1061:E1068"/>
    <mergeCell ref="F1061:F1068"/>
    <mergeCell ref="A1082:C1087"/>
    <mergeCell ref="A1089:B1090"/>
    <mergeCell ref="A1091:C1097"/>
    <mergeCell ref="D1031:E1036"/>
    <mergeCell ref="F1031:F1036"/>
    <mergeCell ref="D1037:D1041"/>
    <mergeCell ref="E1037:E1041"/>
    <mergeCell ref="F1037:F1041"/>
    <mergeCell ref="D1042:D1046"/>
    <mergeCell ref="E1042:E1046"/>
    <mergeCell ref="F1042:F1046"/>
    <mergeCell ref="C1010:C1015"/>
    <mergeCell ref="D1010:E1015"/>
    <mergeCell ref="F1010:F1015"/>
    <mergeCell ref="D1016:D1023"/>
    <mergeCell ref="E1016:E1023"/>
    <mergeCell ref="F1016:F1023"/>
    <mergeCell ref="D1024:D1029"/>
    <mergeCell ref="E1024:E1029"/>
    <mergeCell ref="F1024:F1029"/>
    <mergeCell ref="D994:E998"/>
    <mergeCell ref="F994:F998"/>
    <mergeCell ref="C999:C1005"/>
    <mergeCell ref="D999:E1005"/>
    <mergeCell ref="F999:F1005"/>
    <mergeCell ref="B1006:B1009"/>
    <mergeCell ref="C1006:E1009"/>
    <mergeCell ref="F1006:F1009"/>
    <mergeCell ref="C980:C984"/>
    <mergeCell ref="D980:E984"/>
    <mergeCell ref="F980:F984"/>
    <mergeCell ref="D985:D988"/>
    <mergeCell ref="E985:E988"/>
    <mergeCell ref="F985:F988"/>
    <mergeCell ref="D989:D992"/>
    <mergeCell ref="E989:E992"/>
    <mergeCell ref="F989:F992"/>
    <mergeCell ref="D963:D969"/>
    <mergeCell ref="E963:E969"/>
    <mergeCell ref="F963:F969"/>
    <mergeCell ref="D970:D975"/>
    <mergeCell ref="E970:E975"/>
    <mergeCell ref="F970:F975"/>
    <mergeCell ref="D976:D979"/>
    <mergeCell ref="E976:E979"/>
    <mergeCell ref="F976:F979"/>
    <mergeCell ref="D949:D952"/>
    <mergeCell ref="E949:E952"/>
    <mergeCell ref="F949:F952"/>
    <mergeCell ref="D953:D958"/>
    <mergeCell ref="E953:E958"/>
    <mergeCell ref="F953:F958"/>
    <mergeCell ref="D959:D962"/>
    <mergeCell ref="E959:E962"/>
    <mergeCell ref="F959:F962"/>
    <mergeCell ref="D936:E937"/>
    <mergeCell ref="F936:F937"/>
    <mergeCell ref="D938:D944"/>
    <mergeCell ref="E938:E944"/>
    <mergeCell ref="F938:F944"/>
    <mergeCell ref="D945:D948"/>
    <mergeCell ref="E945:E948"/>
    <mergeCell ref="F945:F948"/>
    <mergeCell ref="D915:D922"/>
    <mergeCell ref="E915:E922"/>
    <mergeCell ref="F915:F922"/>
    <mergeCell ref="D923:D932"/>
    <mergeCell ref="E923:E932"/>
    <mergeCell ref="F923:F932"/>
    <mergeCell ref="D933:D935"/>
    <mergeCell ref="E933:E935"/>
    <mergeCell ref="F933:F935"/>
    <mergeCell ref="D893:E897"/>
    <mergeCell ref="F893:F897"/>
    <mergeCell ref="D898:D905"/>
    <mergeCell ref="E898:E905"/>
    <mergeCell ref="F898:F905"/>
    <mergeCell ref="D906:D914"/>
    <mergeCell ref="E906:E914"/>
    <mergeCell ref="F906:F914"/>
    <mergeCell ref="A906:C914"/>
    <mergeCell ref="D880:D883"/>
    <mergeCell ref="E880:E883"/>
    <mergeCell ref="F880:F883"/>
    <mergeCell ref="D884:D888"/>
    <mergeCell ref="E884:E888"/>
    <mergeCell ref="F884:F888"/>
    <mergeCell ref="D889:D892"/>
    <mergeCell ref="E889:E892"/>
    <mergeCell ref="F889:F892"/>
    <mergeCell ref="A889:C892"/>
    <mergeCell ref="A893:B897"/>
    <mergeCell ref="A898:C905"/>
    <mergeCell ref="C893:C897"/>
    <mergeCell ref="D866:E869"/>
    <mergeCell ref="F866:F869"/>
    <mergeCell ref="D870:D874"/>
    <mergeCell ref="E870:E874"/>
    <mergeCell ref="F870:F874"/>
    <mergeCell ref="D875:D879"/>
    <mergeCell ref="E875:E879"/>
    <mergeCell ref="F875:F879"/>
    <mergeCell ref="D853:D857"/>
    <mergeCell ref="E853:E857"/>
    <mergeCell ref="F853:F857"/>
    <mergeCell ref="D858:D861"/>
    <mergeCell ref="E858:E861"/>
    <mergeCell ref="F858:F861"/>
    <mergeCell ref="D862:D865"/>
    <mergeCell ref="E862:E865"/>
    <mergeCell ref="F862:F865"/>
    <mergeCell ref="D840:E842"/>
    <mergeCell ref="F840:F842"/>
    <mergeCell ref="D843:D848"/>
    <mergeCell ref="E843:E848"/>
    <mergeCell ref="F843:F848"/>
    <mergeCell ref="D849:D852"/>
    <mergeCell ref="E849:E852"/>
    <mergeCell ref="F849:F852"/>
    <mergeCell ref="L849:L852"/>
    <mergeCell ref="B826:B828"/>
    <mergeCell ref="C826:E828"/>
    <mergeCell ref="F826:F828"/>
    <mergeCell ref="B829:B834"/>
    <mergeCell ref="C829:E834"/>
    <mergeCell ref="F829:F834"/>
    <mergeCell ref="B835:B839"/>
    <mergeCell ref="C835:E839"/>
    <mergeCell ref="F835:F839"/>
    <mergeCell ref="G843:G848"/>
    <mergeCell ref="G835:G839"/>
    <mergeCell ref="H835:H839"/>
    <mergeCell ref="I835:I839"/>
    <mergeCell ref="J835:J839"/>
    <mergeCell ref="K835:K839"/>
    <mergeCell ref="L835:L839"/>
    <mergeCell ref="B793:B800"/>
    <mergeCell ref="C793:E800"/>
    <mergeCell ref="F793:F800"/>
    <mergeCell ref="C801:C809"/>
    <mergeCell ref="D801:E809"/>
    <mergeCell ref="F801:F809"/>
    <mergeCell ref="A789:B791"/>
    <mergeCell ref="D791:E791"/>
    <mergeCell ref="G801:G809"/>
    <mergeCell ref="H801:H809"/>
    <mergeCell ref="I801:I809"/>
    <mergeCell ref="J801:J809"/>
    <mergeCell ref="K801:K809"/>
    <mergeCell ref="A793:A800"/>
    <mergeCell ref="A801:B809"/>
    <mergeCell ref="L810:L814"/>
    <mergeCell ref="L820:L825"/>
    <mergeCell ref="A810:C825"/>
    <mergeCell ref="L801:L809"/>
    <mergeCell ref="G810:G814"/>
    <mergeCell ref="H810:H814"/>
    <mergeCell ref="G815:G819"/>
    <mergeCell ref="H815:H819"/>
    <mergeCell ref="G820:G825"/>
    <mergeCell ref="H820:H825"/>
    <mergeCell ref="J810:J814"/>
    <mergeCell ref="K810:K814"/>
    <mergeCell ref="J815:J819"/>
    <mergeCell ref="K815:K819"/>
    <mergeCell ref="J820:J825"/>
    <mergeCell ref="K820:K825"/>
    <mergeCell ref="F108:F110"/>
    <mergeCell ref="K155:K164"/>
    <mergeCell ref="J167:J168"/>
    <mergeCell ref="K167:K168"/>
    <mergeCell ref="J169:J175"/>
    <mergeCell ref="K169:K175"/>
    <mergeCell ref="J176:J183"/>
    <mergeCell ref="K176:K183"/>
    <mergeCell ref="J184:J187"/>
    <mergeCell ref="D810:D814"/>
    <mergeCell ref="E810:E814"/>
    <mergeCell ref="F810:F814"/>
    <mergeCell ref="D815:D819"/>
    <mergeCell ref="E815:E819"/>
    <mergeCell ref="F815:F819"/>
    <mergeCell ref="D820:D825"/>
    <mergeCell ref="E820:E825"/>
    <mergeCell ref="F820:F825"/>
    <mergeCell ref="C788:E788"/>
    <mergeCell ref="D789:E789"/>
    <mergeCell ref="D790:E790"/>
    <mergeCell ref="C792:M792"/>
    <mergeCell ref="A155:C164"/>
    <mergeCell ref="A165:C168"/>
    <mergeCell ref="A169:C175"/>
    <mergeCell ref="A176:C183"/>
    <mergeCell ref="A184:C187"/>
    <mergeCell ref="A356:C368"/>
    <mergeCell ref="A369:C386"/>
    <mergeCell ref="A387:C396"/>
    <mergeCell ref="A397:C406"/>
    <mergeCell ref="A407:C417"/>
    <mergeCell ref="L145:L154"/>
    <mergeCell ref="L155:L164"/>
    <mergeCell ref="L165:L168"/>
    <mergeCell ref="L169:L175"/>
    <mergeCell ref="L176:L183"/>
    <mergeCell ref="L184:L187"/>
    <mergeCell ref="L188:L195"/>
    <mergeCell ref="L196:L206"/>
    <mergeCell ref="L207:L215"/>
    <mergeCell ref="L216:L224"/>
    <mergeCell ref="F170:F175"/>
    <mergeCell ref="H208:H215"/>
    <mergeCell ref="G145:G154"/>
    <mergeCell ref="F146:F154"/>
    <mergeCell ref="J196:J206"/>
    <mergeCell ref="K196:K206"/>
    <mergeCell ref="J207:J215"/>
    <mergeCell ref="K207:K215"/>
    <mergeCell ref="J216:J224"/>
    <mergeCell ref="K216:K224"/>
    <mergeCell ref="G188:G195"/>
    <mergeCell ref="D667:E671"/>
    <mergeCell ref="A1:F1"/>
    <mergeCell ref="L37:L49"/>
    <mergeCell ref="F643:F648"/>
    <mergeCell ref="F650:F666"/>
    <mergeCell ref="F668:F671"/>
    <mergeCell ref="F673:F674"/>
    <mergeCell ref="F676:F678"/>
    <mergeCell ref="E600:E604"/>
    <mergeCell ref="D600:D604"/>
    <mergeCell ref="D591:D593"/>
    <mergeCell ref="E591:E593"/>
    <mergeCell ref="M591:M593"/>
    <mergeCell ref="D588:D590"/>
    <mergeCell ref="E588:E590"/>
    <mergeCell ref="D594:D599"/>
    <mergeCell ref="E594:E599"/>
    <mergeCell ref="L588:L590"/>
    <mergeCell ref="L591:L593"/>
    <mergeCell ref="L594:L599"/>
    <mergeCell ref="L600:L605"/>
    <mergeCell ref="L571:L576"/>
    <mergeCell ref="L577:L582"/>
    <mergeCell ref="L583:L587"/>
    <mergeCell ref="D559:D564"/>
    <mergeCell ref="E559:E564"/>
    <mergeCell ref="D571:D576"/>
    <mergeCell ref="E571:E576"/>
    <mergeCell ref="G594:G599"/>
    <mergeCell ref="H594:H599"/>
    <mergeCell ref="D583:D587"/>
    <mergeCell ref="E583:E587"/>
    <mergeCell ref="M559:M564"/>
    <mergeCell ref="M577:M582"/>
    <mergeCell ref="F680:F682"/>
    <mergeCell ref="F685:F687"/>
    <mergeCell ref="F636:F640"/>
    <mergeCell ref="F601:F604"/>
    <mergeCell ref="F608:F614"/>
    <mergeCell ref="F616:F634"/>
    <mergeCell ref="F592:F593"/>
    <mergeCell ref="F540:F552"/>
    <mergeCell ref="H635:H640"/>
    <mergeCell ref="F554:F558"/>
    <mergeCell ref="G588:G590"/>
    <mergeCell ref="G591:G593"/>
    <mergeCell ref="H591:H593"/>
    <mergeCell ref="G600:G604"/>
    <mergeCell ref="G606:G607"/>
    <mergeCell ref="F595:F599"/>
    <mergeCell ref="F589:F590"/>
    <mergeCell ref="J583:J587"/>
    <mergeCell ref="K583:K587"/>
    <mergeCell ref="J588:J590"/>
    <mergeCell ref="K588:K590"/>
    <mergeCell ref="J591:J593"/>
    <mergeCell ref="K591:K593"/>
    <mergeCell ref="J600:J604"/>
    <mergeCell ref="K600:K604"/>
    <mergeCell ref="M615:M634"/>
    <mergeCell ref="J615:J634"/>
    <mergeCell ref="K615:K634"/>
    <mergeCell ref="J636:J638"/>
    <mergeCell ref="L615:L634"/>
    <mergeCell ref="F584:F587"/>
    <mergeCell ref="D577:D582"/>
    <mergeCell ref="E577:E582"/>
    <mergeCell ref="L540:L552"/>
    <mergeCell ref="L553:L558"/>
    <mergeCell ref="L559:L564"/>
    <mergeCell ref="L565:L570"/>
    <mergeCell ref="D565:D570"/>
    <mergeCell ref="E565:E570"/>
    <mergeCell ref="H565:H570"/>
    <mergeCell ref="J407:J417"/>
    <mergeCell ref="K407:K417"/>
    <mergeCell ref="J418:J422"/>
    <mergeCell ref="K418:K422"/>
    <mergeCell ref="J431:J432"/>
    <mergeCell ref="K431:K432"/>
    <mergeCell ref="J433:J440"/>
    <mergeCell ref="K433:K440"/>
    <mergeCell ref="J441:J443"/>
    <mergeCell ref="K441:K443"/>
    <mergeCell ref="F498:F501"/>
    <mergeCell ref="H515:H520"/>
    <mergeCell ref="F503:F506"/>
    <mergeCell ref="F566:F570"/>
    <mergeCell ref="F512:F513"/>
    <mergeCell ref="H511:H513"/>
    <mergeCell ref="M511:M513"/>
    <mergeCell ref="D511:D513"/>
    <mergeCell ref="E511:E513"/>
    <mergeCell ref="D514:D520"/>
    <mergeCell ref="E514:E520"/>
    <mergeCell ref="D502:D506"/>
    <mergeCell ref="E502:E506"/>
    <mergeCell ref="F515:F520"/>
    <mergeCell ref="D507:D510"/>
    <mergeCell ref="E507:E510"/>
    <mergeCell ref="G514:G520"/>
    <mergeCell ref="G502:G506"/>
    <mergeCell ref="G507:G510"/>
    <mergeCell ref="M502:M506"/>
    <mergeCell ref="J315:J318"/>
    <mergeCell ref="K315:K318"/>
    <mergeCell ref="J319:J321"/>
    <mergeCell ref="K319:K321"/>
    <mergeCell ref="J322:J328"/>
    <mergeCell ref="K322:K328"/>
    <mergeCell ref="J329:J335"/>
    <mergeCell ref="K329:K335"/>
    <mergeCell ref="J336:J340"/>
    <mergeCell ref="F424:F430"/>
    <mergeCell ref="F254:F269"/>
    <mergeCell ref="F271:F277"/>
    <mergeCell ref="F208:F215"/>
    <mergeCell ref="F217:F224"/>
    <mergeCell ref="F189:F195"/>
    <mergeCell ref="H189:H195"/>
    <mergeCell ref="D342:E355"/>
    <mergeCell ref="D329:D330"/>
    <mergeCell ref="E329:E330"/>
    <mergeCell ref="D331:D335"/>
    <mergeCell ref="E331:E335"/>
    <mergeCell ref="D336:D340"/>
    <mergeCell ref="E336:E340"/>
    <mergeCell ref="G407:G417"/>
    <mergeCell ref="D356:D368"/>
    <mergeCell ref="E356:E368"/>
    <mergeCell ref="D397:D406"/>
    <mergeCell ref="E397:E406"/>
    <mergeCell ref="D407:D417"/>
    <mergeCell ref="D315:D318"/>
    <mergeCell ref="D289:E301"/>
    <mergeCell ref="D302:D314"/>
    <mergeCell ref="E302:E314"/>
    <mergeCell ref="E315:E318"/>
    <mergeCell ref="F285:F287"/>
    <mergeCell ref="F316:F318"/>
    <mergeCell ref="F320:F321"/>
    <mergeCell ref="F279:F283"/>
    <mergeCell ref="D216:D224"/>
    <mergeCell ref="E216:E224"/>
    <mergeCell ref="D207:D215"/>
    <mergeCell ref="C667:C671"/>
    <mergeCell ref="C679:C682"/>
    <mergeCell ref="E207:E215"/>
    <mergeCell ref="F492:F496"/>
    <mergeCell ref="D491:D496"/>
    <mergeCell ref="E155:E164"/>
    <mergeCell ref="D270:D277"/>
    <mergeCell ref="D184:D187"/>
    <mergeCell ref="E184:E187"/>
    <mergeCell ref="D165:D168"/>
    <mergeCell ref="E165:E168"/>
    <mergeCell ref="G165:G168"/>
    <mergeCell ref="F166:F168"/>
    <mergeCell ref="D169:D175"/>
    <mergeCell ref="E169:E175"/>
    <mergeCell ref="G216:G224"/>
    <mergeCell ref="F464:F476"/>
    <mergeCell ref="G425:G430"/>
    <mergeCell ref="F227:F234"/>
    <mergeCell ref="F235:F252"/>
    <mergeCell ref="G176:G183"/>
    <mergeCell ref="F156:F164"/>
    <mergeCell ref="D445:E463"/>
    <mergeCell ref="D464:D476"/>
    <mergeCell ref="E464:E476"/>
    <mergeCell ref="D322:D328"/>
    <mergeCell ref="E188:E195"/>
    <mergeCell ref="F442:F443"/>
    <mergeCell ref="F434:F440"/>
    <mergeCell ref="E491:E496"/>
    <mergeCell ref="E322:E328"/>
    <mergeCell ref="D488:D490"/>
    <mergeCell ref="G615:G634"/>
    <mergeCell ref="G782:G786"/>
    <mergeCell ref="G434:G440"/>
    <mergeCell ref="G441:G443"/>
    <mergeCell ref="G725:G730"/>
    <mergeCell ref="G732:G734"/>
    <mergeCell ref="G742:G744"/>
    <mergeCell ref="G478:G481"/>
    <mergeCell ref="G491:G496"/>
    <mergeCell ref="G758:G759"/>
    <mergeCell ref="G760:G761"/>
    <mergeCell ref="D521:D527"/>
    <mergeCell ref="E521:E527"/>
    <mergeCell ref="D497:D501"/>
    <mergeCell ref="E497:E501"/>
    <mergeCell ref="G497:G501"/>
    <mergeCell ref="G583:G587"/>
    <mergeCell ref="F522:F527"/>
    <mergeCell ref="F530:F539"/>
    <mergeCell ref="F483:F487"/>
    <mergeCell ref="G559:G564"/>
    <mergeCell ref="F560:F564"/>
    <mergeCell ref="F572:F576"/>
    <mergeCell ref="F578:F582"/>
    <mergeCell ref="G675:G678"/>
    <mergeCell ref="G679:G682"/>
    <mergeCell ref="G686:G687"/>
    <mergeCell ref="G688:G689"/>
    <mergeCell ref="D688:E689"/>
    <mergeCell ref="E488:E490"/>
    <mergeCell ref="D482:D487"/>
    <mergeCell ref="F508:F510"/>
    <mergeCell ref="G64:G65"/>
    <mergeCell ref="G66:G72"/>
    <mergeCell ref="G73:G81"/>
    <mergeCell ref="G91:G95"/>
    <mergeCell ref="G196:G206"/>
    <mergeCell ref="G155:G164"/>
    <mergeCell ref="G169:G175"/>
    <mergeCell ref="G184:G187"/>
    <mergeCell ref="G208:G215"/>
    <mergeCell ref="G331:G335"/>
    <mergeCell ref="G336:G340"/>
    <mergeCell ref="G398:G406"/>
    <mergeCell ref="G521:G527"/>
    <mergeCell ref="G319:G321"/>
    <mergeCell ref="G322:G328"/>
    <mergeCell ref="G553:G558"/>
    <mergeCell ref="G571:G576"/>
    <mergeCell ref="G565:G570"/>
    <mergeCell ref="G488:G490"/>
    <mergeCell ref="G111:G117"/>
    <mergeCell ref="G280:G283"/>
    <mergeCell ref="G511:G513"/>
    <mergeCell ref="G387:G396"/>
    <mergeCell ref="G97:G106"/>
    <mergeCell ref="G107:G110"/>
    <mergeCell ref="G270:G277"/>
    <mergeCell ref="G284:G287"/>
    <mergeCell ref="G315:G316"/>
    <mergeCell ref="G317:G318"/>
    <mergeCell ref="G371:G386"/>
    <mergeCell ref="G482:G487"/>
    <mergeCell ref="G431:G432"/>
    <mergeCell ref="H284:H287"/>
    <mergeCell ref="H256:H269"/>
    <mergeCell ref="H315:H316"/>
    <mergeCell ref="H317:H318"/>
    <mergeCell ref="H280:H283"/>
    <mergeCell ref="H588:H590"/>
    <mergeCell ref="H600:H604"/>
    <mergeCell ref="H484:H487"/>
    <mergeCell ref="H758:H759"/>
    <mergeCell ref="H756:H757"/>
    <mergeCell ref="H708:H713"/>
    <mergeCell ref="H672:H674"/>
    <mergeCell ref="H642:H648"/>
    <mergeCell ref="H521:H527"/>
    <mergeCell ref="H423:H430"/>
    <mergeCell ref="H553:H558"/>
    <mergeCell ref="H571:H576"/>
    <mergeCell ref="H400:H406"/>
    <mergeCell ref="H408:H417"/>
    <mergeCell ref="H319:H321"/>
    <mergeCell ref="H745:H746"/>
    <mergeCell ref="H649:H666"/>
    <mergeCell ref="H667:H671"/>
    <mergeCell ref="H675:H678"/>
    <mergeCell ref="H497:H501"/>
    <mergeCell ref="H583:H587"/>
    <mergeCell ref="H559:H564"/>
    <mergeCell ref="H690:H695"/>
    <mergeCell ref="H696:H699"/>
    <mergeCell ref="H418:H422"/>
    <mergeCell ref="H336:H340"/>
    <mergeCell ref="H323:H328"/>
    <mergeCell ref="H59:H60"/>
    <mergeCell ref="H714:H715"/>
    <mergeCell ref="H716:H717"/>
    <mergeCell ref="H718:H722"/>
    <mergeCell ref="H725:H730"/>
    <mergeCell ref="H732:H734"/>
    <mergeCell ref="H735:H736"/>
    <mergeCell ref="H742:H744"/>
    <mergeCell ref="H61:H63"/>
    <mergeCell ref="H331:H335"/>
    <mergeCell ref="H502:H506"/>
    <mergeCell ref="H434:H440"/>
    <mergeCell ref="H431:H432"/>
    <mergeCell ref="H165:H168"/>
    <mergeCell ref="H196:H206"/>
    <mergeCell ref="H491:H496"/>
    <mergeCell ref="H507:H510"/>
    <mergeCell ref="H616:H634"/>
    <mergeCell ref="H66:H72"/>
    <mergeCell ref="H74:H81"/>
    <mergeCell ref="H91:H95"/>
    <mergeCell ref="H107:H110"/>
    <mergeCell ref="H98:H106"/>
    <mergeCell ref="H216:H224"/>
    <mergeCell ref="H488:H490"/>
    <mergeCell ref="H679:H682"/>
    <mergeCell ref="H145:H154"/>
    <mergeCell ref="H179:H183"/>
    <mergeCell ref="H173:H175"/>
    <mergeCell ref="H184:H187"/>
    <mergeCell ref="H155:H164"/>
    <mergeCell ref="H270:H277"/>
    <mergeCell ref="A778:B781"/>
    <mergeCell ref="C782:E787"/>
    <mergeCell ref="B782:B787"/>
    <mergeCell ref="A782:A787"/>
    <mergeCell ref="C529:C539"/>
    <mergeCell ref="D529:E539"/>
    <mergeCell ref="D540:D552"/>
    <mergeCell ref="E540:E552"/>
    <mergeCell ref="D780:E780"/>
    <mergeCell ref="C705:C707"/>
    <mergeCell ref="D705:E707"/>
    <mergeCell ref="C708:C713"/>
    <mergeCell ref="D708:E713"/>
    <mergeCell ref="C714:C715"/>
    <mergeCell ref="D714:E715"/>
    <mergeCell ref="C690:C695"/>
    <mergeCell ref="D690:E695"/>
    <mergeCell ref="C696:C699"/>
    <mergeCell ref="D696:E699"/>
    <mergeCell ref="D778:E778"/>
    <mergeCell ref="D779:E779"/>
    <mergeCell ref="D553:D558"/>
    <mergeCell ref="E553:E558"/>
    <mergeCell ref="C760:C761"/>
    <mergeCell ref="D760:E761"/>
    <mergeCell ref="C762:C770"/>
    <mergeCell ref="D762:E770"/>
    <mergeCell ref="B772:B777"/>
    <mergeCell ref="C772:E777"/>
    <mergeCell ref="D771:E771"/>
    <mergeCell ref="A753:B755"/>
    <mergeCell ref="A605:C605"/>
    <mergeCell ref="A760:B761"/>
    <mergeCell ref="A762:B770"/>
    <mergeCell ref="A771:B771"/>
    <mergeCell ref="A772:A777"/>
    <mergeCell ref="B748:B752"/>
    <mergeCell ref="C748:E752"/>
    <mergeCell ref="C732:C734"/>
    <mergeCell ref="C716:C717"/>
    <mergeCell ref="D716:E717"/>
    <mergeCell ref="C718:C722"/>
    <mergeCell ref="D718:E722"/>
    <mergeCell ref="D745:E746"/>
    <mergeCell ref="C745:C746"/>
    <mergeCell ref="D742:E744"/>
    <mergeCell ref="C742:C744"/>
    <mergeCell ref="D747:E747"/>
    <mergeCell ref="D732:E734"/>
    <mergeCell ref="C735:C736"/>
    <mergeCell ref="D735:E736"/>
    <mergeCell ref="A742:B744"/>
    <mergeCell ref="A745:B746"/>
    <mergeCell ref="A747:B747"/>
    <mergeCell ref="A748:A752"/>
    <mergeCell ref="A688:B689"/>
    <mergeCell ref="D756:E757"/>
    <mergeCell ref="C758:C759"/>
    <mergeCell ref="D758:E759"/>
    <mergeCell ref="A690:B695"/>
    <mergeCell ref="A696:B699"/>
    <mergeCell ref="A700:B700"/>
    <mergeCell ref="A701:A704"/>
    <mergeCell ref="C724:E731"/>
    <mergeCell ref="B724:B731"/>
    <mergeCell ref="A724:A731"/>
    <mergeCell ref="C738:E741"/>
    <mergeCell ref="B738:B741"/>
    <mergeCell ref="A738:A741"/>
    <mergeCell ref="C701:E704"/>
    <mergeCell ref="C753:C755"/>
    <mergeCell ref="D753:E755"/>
    <mergeCell ref="D737:E737"/>
    <mergeCell ref="B701:B704"/>
    <mergeCell ref="D723:E723"/>
    <mergeCell ref="D700:E700"/>
    <mergeCell ref="A756:B757"/>
    <mergeCell ref="A758:B759"/>
    <mergeCell ref="C688:C689"/>
    <mergeCell ref="A418:C422"/>
    <mergeCell ref="A423:C430"/>
    <mergeCell ref="A431:C432"/>
    <mergeCell ref="A433:C440"/>
    <mergeCell ref="A278:C283"/>
    <mergeCell ref="A284:C287"/>
    <mergeCell ref="A288:C288"/>
    <mergeCell ref="A289:B301"/>
    <mergeCell ref="A302:C314"/>
    <mergeCell ref="A315:C318"/>
    <mergeCell ref="A319:C321"/>
    <mergeCell ref="A322:C328"/>
    <mergeCell ref="A329:C330"/>
    <mergeCell ref="C342:C355"/>
    <mergeCell ref="A679:B682"/>
    <mergeCell ref="A683:B683"/>
    <mergeCell ref="A684:A687"/>
    <mergeCell ref="B684:B687"/>
    <mergeCell ref="C684:E687"/>
    <mergeCell ref="D679:E682"/>
    <mergeCell ref="D683:E683"/>
    <mergeCell ref="A502:C506"/>
    <mergeCell ref="A507:C510"/>
    <mergeCell ref="A511:C513"/>
    <mergeCell ref="A514:C520"/>
    <mergeCell ref="A521:C527"/>
    <mergeCell ref="A528:C528"/>
    <mergeCell ref="A529:B539"/>
    <mergeCell ref="A540:C552"/>
    <mergeCell ref="A553:C558"/>
    <mergeCell ref="A482:C487"/>
    <mergeCell ref="A488:C490"/>
    <mergeCell ref="E407:E417"/>
    <mergeCell ref="D441:D443"/>
    <mergeCell ref="E441:E443"/>
    <mergeCell ref="D387:D396"/>
    <mergeCell ref="E387:E396"/>
    <mergeCell ref="D423:D430"/>
    <mergeCell ref="E423:E430"/>
    <mergeCell ref="D369:D386"/>
    <mergeCell ref="E369:E386"/>
    <mergeCell ref="D431:D432"/>
    <mergeCell ref="E431:E432"/>
    <mergeCell ref="D433:D440"/>
    <mergeCell ref="E433:E440"/>
    <mergeCell ref="D418:D422"/>
    <mergeCell ref="E418:E422"/>
    <mergeCell ref="D477:D481"/>
    <mergeCell ref="E477:E481"/>
    <mergeCell ref="E82:E90"/>
    <mergeCell ref="D64:D65"/>
    <mergeCell ref="E64:E65"/>
    <mergeCell ref="D66:D72"/>
    <mergeCell ref="E66:E72"/>
    <mergeCell ref="D73:D81"/>
    <mergeCell ref="E73:E81"/>
    <mergeCell ref="D111:D117"/>
    <mergeCell ref="F62:F63"/>
    <mergeCell ref="F67:F72"/>
    <mergeCell ref="F74:F81"/>
    <mergeCell ref="M64:M65"/>
    <mergeCell ref="E270:E277"/>
    <mergeCell ref="D284:D287"/>
    <mergeCell ref="E284:E287"/>
    <mergeCell ref="C226:C234"/>
    <mergeCell ref="D226:E234"/>
    <mergeCell ref="D235:D252"/>
    <mergeCell ref="E235:E252"/>
    <mergeCell ref="D253:D269"/>
    <mergeCell ref="E253:E269"/>
    <mergeCell ref="D278:D283"/>
    <mergeCell ref="E278:E283"/>
    <mergeCell ref="H64:H65"/>
    <mergeCell ref="M270:M277"/>
    <mergeCell ref="M284:M287"/>
    <mergeCell ref="M155:M164"/>
    <mergeCell ref="M165:M168"/>
    <mergeCell ref="E111:E117"/>
    <mergeCell ref="D61:D63"/>
    <mergeCell ref="E61:E63"/>
    <mergeCell ref="A145:C154"/>
    <mergeCell ref="F132:F144"/>
    <mergeCell ref="F97:F106"/>
    <mergeCell ref="D155:D164"/>
    <mergeCell ref="A25:B36"/>
    <mergeCell ref="A37:C118"/>
    <mergeCell ref="D196:D206"/>
    <mergeCell ref="E196:E206"/>
    <mergeCell ref="D188:D195"/>
    <mergeCell ref="F489:F490"/>
    <mergeCell ref="F290:F301"/>
    <mergeCell ref="M145:M154"/>
    <mergeCell ref="F302:F314"/>
    <mergeCell ref="B3:E3"/>
    <mergeCell ref="B4:B24"/>
    <mergeCell ref="C4:E24"/>
    <mergeCell ref="E96:E106"/>
    <mergeCell ref="C119:C131"/>
    <mergeCell ref="D119:E131"/>
    <mergeCell ref="D132:D144"/>
    <mergeCell ref="E132:E144"/>
    <mergeCell ref="D37:D49"/>
    <mergeCell ref="E37:E49"/>
    <mergeCell ref="D50:D60"/>
    <mergeCell ref="E50:E60"/>
    <mergeCell ref="D91:D95"/>
    <mergeCell ref="E91:E95"/>
    <mergeCell ref="D96:D106"/>
    <mergeCell ref="D176:D183"/>
    <mergeCell ref="E176:E183"/>
    <mergeCell ref="C25:C36"/>
    <mergeCell ref="D25:E36"/>
    <mergeCell ref="D82:D90"/>
    <mergeCell ref="L387:L396"/>
    <mergeCell ref="L397:L406"/>
    <mergeCell ref="L407:L417"/>
    <mergeCell ref="L418:L422"/>
    <mergeCell ref="D319:D321"/>
    <mergeCell ref="E319:E321"/>
    <mergeCell ref="M356:M368"/>
    <mergeCell ref="F4:F24"/>
    <mergeCell ref="D145:D154"/>
    <mergeCell ref="E145:E154"/>
    <mergeCell ref="A188:C195"/>
    <mergeCell ref="A196:C206"/>
    <mergeCell ref="A207:C215"/>
    <mergeCell ref="A216:C224"/>
    <mergeCell ref="A225:C225"/>
    <mergeCell ref="A226:B234"/>
    <mergeCell ref="A235:C252"/>
    <mergeCell ref="A253:C269"/>
    <mergeCell ref="A270:C277"/>
    <mergeCell ref="A4:A24"/>
    <mergeCell ref="A119:B131"/>
    <mergeCell ref="A132:C144"/>
    <mergeCell ref="F83:F90"/>
    <mergeCell ref="D107:D110"/>
    <mergeCell ref="E107:E110"/>
    <mergeCell ref="F92:F95"/>
    <mergeCell ref="F177:F183"/>
    <mergeCell ref="F197:F206"/>
    <mergeCell ref="F37:F49"/>
    <mergeCell ref="F112:F117"/>
    <mergeCell ref="L322:L328"/>
    <mergeCell ref="F120:F131"/>
    <mergeCell ref="H480:H481"/>
    <mergeCell ref="F370:F386"/>
    <mergeCell ref="H372:H386"/>
    <mergeCell ref="H387:H396"/>
    <mergeCell ref="F446:F463"/>
    <mergeCell ref="H441:H443"/>
    <mergeCell ref="F323:F328"/>
    <mergeCell ref="F332:F335"/>
    <mergeCell ref="F337:F340"/>
    <mergeCell ref="F343:F355"/>
    <mergeCell ref="F356:F368"/>
    <mergeCell ref="G329:G330"/>
    <mergeCell ref="L331:L335"/>
    <mergeCell ref="L336:L341"/>
    <mergeCell ref="L356:L368"/>
    <mergeCell ref="G418:G422"/>
    <mergeCell ref="K336:K340"/>
    <mergeCell ref="J356:J368"/>
    <mergeCell ref="K356:K368"/>
    <mergeCell ref="J369:J386"/>
    <mergeCell ref="K369:K386"/>
    <mergeCell ref="J387:J396"/>
    <mergeCell ref="K387:K396"/>
    <mergeCell ref="J397:J406"/>
    <mergeCell ref="K397:K406"/>
    <mergeCell ref="F478:F481"/>
    <mergeCell ref="H329:H330"/>
    <mergeCell ref="F419:F422"/>
    <mergeCell ref="F388:F396"/>
    <mergeCell ref="F398:F406"/>
    <mergeCell ref="F408:F417"/>
    <mergeCell ref="L369:L386"/>
    <mergeCell ref="M37:M49"/>
    <mergeCell ref="M50:M60"/>
    <mergeCell ref="M61:M63"/>
    <mergeCell ref="M73:M81"/>
    <mergeCell ref="M96:M106"/>
    <mergeCell ref="M169:M175"/>
    <mergeCell ref="M176:M183"/>
    <mergeCell ref="M188:M195"/>
    <mergeCell ref="M66:M72"/>
    <mergeCell ref="M184:M187"/>
    <mergeCell ref="M397:M406"/>
    <mergeCell ref="M407:M417"/>
    <mergeCell ref="M423:M430"/>
    <mergeCell ref="M433:M440"/>
    <mergeCell ref="M464:M476"/>
    <mergeCell ref="M278:M283"/>
    <mergeCell ref="M322:M328"/>
    <mergeCell ref="M207:M215"/>
    <mergeCell ref="M329:M330"/>
    <mergeCell ref="M331:M335"/>
    <mergeCell ref="M336:M340"/>
    <mergeCell ref="M319:M321"/>
    <mergeCell ref="M387:M396"/>
    <mergeCell ref="M107:M110"/>
    <mergeCell ref="H111:H117"/>
    <mergeCell ref="M111:M117"/>
    <mergeCell ref="G256:G269"/>
    <mergeCell ref="L1102:L1107"/>
    <mergeCell ref="L1108:L1115"/>
    <mergeCell ref="L1037:L1041"/>
    <mergeCell ref="L1042:L1046"/>
    <mergeCell ref="L1053:L1060"/>
    <mergeCell ref="L1061:L1068"/>
    <mergeCell ref="L1069:L1075"/>
    <mergeCell ref="L1076:L1081"/>
    <mergeCell ref="L1082:L1087"/>
    <mergeCell ref="L1091:L1097"/>
    <mergeCell ref="M477:M481"/>
    <mergeCell ref="M482:M487"/>
    <mergeCell ref="M540:M552"/>
    <mergeCell ref="L843:L848"/>
    <mergeCell ref="M732:M734"/>
    <mergeCell ref="M735:M736"/>
    <mergeCell ref="M742:M744"/>
    <mergeCell ref="M745:M746"/>
    <mergeCell ref="M553:M558"/>
    <mergeCell ref="M718:M722"/>
    <mergeCell ref="M716:M717"/>
    <mergeCell ref="G1089:G1090"/>
    <mergeCell ref="H1089:H1090"/>
    <mergeCell ref="I1089:I1090"/>
    <mergeCell ref="L953:L958"/>
    <mergeCell ref="M418:M422"/>
    <mergeCell ref="M431:M432"/>
    <mergeCell ref="L858:L861"/>
    <mergeCell ref="M369:M386"/>
    <mergeCell ref="L963:L969"/>
    <mergeCell ref="M571:M576"/>
    <mergeCell ref="M600:M604"/>
    <mergeCell ref="H577:H582"/>
    <mergeCell ref="G577:G582"/>
    <mergeCell ref="L938:L944"/>
    <mergeCell ref="L945:L948"/>
    <mergeCell ref="L949:L952"/>
    <mergeCell ref="M756:M757"/>
    <mergeCell ref="M758:M759"/>
    <mergeCell ref="M760:M761"/>
    <mergeCell ref="M708:M713"/>
    <mergeCell ref="M714:M715"/>
    <mergeCell ref="M488:M490"/>
    <mergeCell ref="L898:L905"/>
    <mergeCell ref="L915:L922"/>
    <mergeCell ref="L862:L865"/>
    <mergeCell ref="L923:L932"/>
    <mergeCell ref="L933:L935"/>
    <mergeCell ref="G642:G648"/>
    <mergeCell ref="G649:G666"/>
    <mergeCell ref="G735:G736"/>
    <mergeCell ref="G667:G671"/>
    <mergeCell ref="G672:G674"/>
    <mergeCell ref="G696:G699"/>
    <mergeCell ref="G702:G704"/>
    <mergeCell ref="G705:G707"/>
    <mergeCell ref="G708:G713"/>
    <mergeCell ref="G714:G715"/>
    <mergeCell ref="G716:G717"/>
    <mergeCell ref="G718:G722"/>
    <mergeCell ref="G636:G640"/>
    <mergeCell ref="E482:E487"/>
    <mergeCell ref="D781:E781"/>
    <mergeCell ref="H702:H704"/>
    <mergeCell ref="H773:H777"/>
    <mergeCell ref="H760:H761"/>
    <mergeCell ref="G691:G695"/>
    <mergeCell ref="L970:L975"/>
    <mergeCell ref="L976:L979"/>
    <mergeCell ref="L985:L988"/>
    <mergeCell ref="L989:L992"/>
    <mergeCell ref="L635:L640"/>
    <mergeCell ref="M635:M640"/>
    <mergeCell ref="L701:L704"/>
    <mergeCell ref="M705:M707"/>
    <mergeCell ref="J724:J730"/>
    <mergeCell ref="K724:K730"/>
    <mergeCell ref="I843:I848"/>
    <mergeCell ref="J843:J848"/>
    <mergeCell ref="K843:K848"/>
    <mergeCell ref="G868:G869"/>
    <mergeCell ref="L853:L857"/>
    <mergeCell ref="L870:L874"/>
    <mergeCell ref="L875:L879"/>
    <mergeCell ref="L880:L883"/>
    <mergeCell ref="M679:M682"/>
    <mergeCell ref="M686:M687"/>
    <mergeCell ref="M690:M695"/>
    <mergeCell ref="M696:M699"/>
    <mergeCell ref="H686:H687"/>
    <mergeCell ref="H783:H786"/>
    <mergeCell ref="G763:G770"/>
    <mergeCell ref="L959:L962"/>
  </mergeCells>
  <dataValidations count="171">
    <dataValidation type="list" allowBlank="1" showErrorMessage="1" sqref="H783">
      <formula1>UNSPSCLL112</formula1>
    </dataValidation>
    <dataValidation type="list" allowBlank="1" showErrorMessage="1" sqref="H780:H781">
      <formula1>UNSPSCL1103</formula1>
    </dataValidation>
    <dataValidation type="list" allowBlank="1" showErrorMessage="1" sqref="H779">
      <formula1>UNSPSCL1102</formula1>
    </dataValidation>
    <dataValidation type="list" allowBlank="1" showErrorMessage="1" sqref="H778">
      <formula1>UNSPSCL1101</formula1>
    </dataValidation>
    <dataValidation type="list" allowBlank="1" showErrorMessage="1" sqref="H772:H773">
      <formula1>UNSPSCL110</formula1>
    </dataValidation>
    <dataValidation type="list" allowBlank="1" showErrorMessage="1" sqref="H760">
      <formula1>UNSPSCL194</formula1>
    </dataValidation>
    <dataValidation type="list" allowBlank="1" showErrorMessage="1" sqref="H758">
      <formula1>UNSPSCL193</formula1>
    </dataValidation>
    <dataValidation type="list" allowBlank="1" showErrorMessage="1" sqref="H756">
      <formula1>UNSPSCL192</formula1>
    </dataValidation>
    <dataValidation type="list" allowBlank="1" showErrorMessage="1" sqref="H753:H755">
      <formula1>UNSPSCL191</formula1>
    </dataValidation>
    <dataValidation type="list" allowBlank="1" showInputMessage="1" showErrorMessage="1" sqref="H748:H752">
      <formula1>UNSPSCL19</formula1>
    </dataValidation>
    <dataValidation type="list" allowBlank="1" showErrorMessage="1" sqref="H735">
      <formula1>UNSPSCL172</formula1>
    </dataValidation>
    <dataValidation type="list" allowBlank="1" showErrorMessage="1" sqref="H708">
      <formula1>UNSPSCL162</formula1>
    </dataValidation>
    <dataValidation type="list" allowBlank="1" showErrorMessage="1" sqref="H705:H707">
      <formula1>UNSPSCL161</formula1>
    </dataValidation>
    <dataValidation type="list" allowBlank="1" showErrorMessage="1" sqref="H688:H689">
      <formula1>UNSPSCL151</formula1>
    </dataValidation>
    <dataValidation type="list" allowBlank="1" showErrorMessage="1" sqref="H684:H686">
      <formula1>UNSPSCL15</formula1>
    </dataValidation>
    <dataValidation type="list" allowBlank="1" showErrorMessage="1" sqref="H649">
      <formula1>UNSPSCL141</formula1>
    </dataValidation>
    <dataValidation type="list" allowBlank="1" showErrorMessage="1" sqref="H635">
      <formula1>UNSPSCL13</formula1>
    </dataValidation>
    <dataValidation type="list" allowBlank="1" showErrorMessage="1" sqref="H608:H614">
      <formula1>UNSPSCLL1111</formula1>
    </dataValidation>
    <dataValidation type="list" allowBlank="1" showErrorMessage="1" sqref="H606:H607">
      <formula1>UNSPSCL1110</formula1>
    </dataValidation>
    <dataValidation type="list" allowBlank="1" showErrorMessage="1" sqref="H107">
      <formula1>UNSPSCL1182</formula1>
    </dataValidation>
    <dataValidation type="list" allowBlank="1" showErrorMessage="1" sqref="H540:H552">
      <formula1>UNSPSCLL1171</formula1>
    </dataValidation>
    <dataValidation type="list" allowBlank="1" showErrorMessage="1" sqref="H529:H539">
      <formula1>UNSPSCLL117</formula1>
    </dataValidation>
    <dataValidation type="list" allowBlank="1" showErrorMessage="1" sqref="H497 H502">
      <formula1>UNSPSCL1167</formula1>
    </dataValidation>
    <dataValidation type="list" allowBlank="1" showErrorMessage="1" sqref="H477:H480">
      <formula1>UNSPSCL1164</formula1>
    </dataValidation>
    <dataValidation type="list" allowBlank="1" showErrorMessage="1" sqref="H464:H476">
      <formula1>UNSPSCL1161</formula1>
    </dataValidation>
    <dataValidation type="list" allowBlank="1" showErrorMessage="1" sqref="H431">
      <formula1>UNSPSCL11510</formula1>
    </dataValidation>
    <dataValidation type="list" allowBlank="1" showErrorMessage="1" sqref="O400:O401 H407:H408">
      <formula1>UNSPSCL1156</formula1>
    </dataValidation>
    <dataValidation type="list" allowBlank="1" showErrorMessage="1" sqref="H397:H400">
      <formula1>UNSPSCL1155</formula1>
    </dataValidation>
    <dataValidation type="list" allowBlank="1" showInputMessage="1" showErrorMessage="1" sqref="H356:H368">
      <formula1>UNSPSCL1151</formula1>
    </dataValidation>
    <dataValidation type="list" allowBlank="1" showErrorMessage="1" sqref="H342:H355">
      <formula1>UNSPSCL115</formula1>
    </dataValidation>
    <dataValidation type="list" allowBlank="1" showErrorMessage="1" sqref="H329">
      <formula1>UNSPSCL1145</formula1>
    </dataValidation>
    <dataValidation type="list" allowBlank="1" showErrorMessage="1" sqref="H302:H314">
      <formula1>UNSPSCL1141</formula1>
    </dataValidation>
    <dataValidation type="list" allowBlank="1" showErrorMessage="1" sqref="H289:H301">
      <formula1>UNSPSCL114</formula1>
    </dataValidation>
    <dataValidation type="list" allowBlank="1" showErrorMessage="1" sqref="H235:H252">
      <formula1>UNSPSCL1131</formula1>
    </dataValidation>
    <dataValidation type="list" allowBlank="1" showErrorMessage="1" sqref="H226:H234">
      <formula1>UNSPSCL113</formula1>
    </dataValidation>
    <dataValidation type="list" allowBlank="1" showErrorMessage="1" sqref="H169:H173">
      <formula1>UNSPSCL1128</formula1>
    </dataValidation>
    <dataValidation type="list" allowBlank="1" showErrorMessage="1" sqref="H132:H144">
      <formula1>UNSPSCL1121</formula1>
    </dataValidation>
    <dataValidation type="list" allowBlank="1" showErrorMessage="1" sqref="H119:H131">
      <formula1>UNSPSCL112</formula1>
    </dataValidation>
    <dataValidation type="list" allowBlank="1" showErrorMessage="1" sqref="H50:H59">
      <formula1>UNSPSCL1112</formula1>
    </dataValidation>
    <dataValidation type="list" allowBlank="1" showErrorMessage="1" sqref="H37:H49">
      <formula1>UNSPSC1111</formula1>
    </dataValidation>
    <dataValidation type="list" allowBlank="1" showErrorMessage="1" sqref="H25:H36">
      <formula1>UNSPSCL111</formula1>
    </dataValidation>
    <dataValidation type="list" allowBlank="1" showErrorMessage="1" sqref="H4:H24">
      <formula1>UNSPSCL11</formula1>
    </dataValidation>
    <dataValidation type="list" allowBlank="1" showErrorMessage="1" sqref="H64 H511 H488">
      <formula1>UNSPSCL1114</formula1>
    </dataValidation>
    <dataValidation type="list" allowBlank="1" showErrorMessage="1" sqref="H73:H74">
      <formula1>UNSPSC1116</formula1>
    </dataValidation>
    <dataValidation type="list" allowBlank="1" showErrorMessage="1" sqref="H82:H90">
      <formula1>UNSPSCL1117</formula1>
    </dataValidation>
    <dataValidation type="list" allowBlank="1" showErrorMessage="1" sqref="H91">
      <formula1>UNSPSCL1119</formula1>
    </dataValidation>
    <dataValidation type="list" allowBlank="1" showErrorMessage="1" sqref="H155 H145">
      <formula1>UNSPSCL1122</formula1>
    </dataValidation>
    <dataValidation type="list" allowBlank="1" showErrorMessage="1" sqref="H196">
      <formula1>UNSPSCL1123</formula1>
    </dataValidation>
    <dataValidation type="list" allowBlank="1" showErrorMessage="1" sqref="H184">
      <formula1>UNSPSCL1124</formula1>
    </dataValidation>
    <dataValidation type="list" allowBlank="1" showErrorMessage="1" sqref="H165">
      <formula1>UNSPSCL1125</formula1>
    </dataValidation>
    <dataValidation type="list" allowBlank="1" showErrorMessage="1" sqref="H188:H189">
      <formula1>UNSPSCL1129</formula1>
    </dataValidation>
    <dataValidation type="list" allowBlank="1" showErrorMessage="1" sqref="H207:H208">
      <formula1>UNSPSCL11210</formula1>
    </dataValidation>
    <dataValidation type="list" allowBlank="1" showErrorMessage="1" sqref="H176:H179">
      <formula1>UNSPSCL11211</formula1>
    </dataValidation>
    <dataValidation type="list" allowBlank="1" showErrorMessage="1" sqref="H278:H280">
      <formula1>UNSPSCL1132</formula1>
    </dataValidation>
    <dataValidation type="list" allowBlank="1" showErrorMessage="1" sqref="H270">
      <formula1>UNSPSCL1135</formula1>
    </dataValidation>
    <dataValidation type="list" allowBlank="1" showErrorMessage="1" sqref="H284">
      <formula1>UNSPSCL1136</formula1>
    </dataValidation>
    <dataValidation type="list" allowBlank="1" showErrorMessage="1" sqref="H317 H315">
      <formula1>UNSPSCL1142</formula1>
    </dataValidation>
    <dataValidation type="list" allowBlank="1" showErrorMessage="1" sqref="H319">
      <formula1>UNSPSCL1143</formula1>
    </dataValidation>
    <dataValidation type="list" allowBlank="1" showErrorMessage="1" sqref="H322:H323">
      <formula1>UNSPSCL1144</formula1>
    </dataValidation>
    <dataValidation type="list" allowBlank="1" showErrorMessage="1" sqref="H336">
      <formula1>UNSPSCL1147</formula1>
    </dataValidation>
    <dataValidation type="list" allowBlank="1" showErrorMessage="1" sqref="H433:H434">
      <formula1>UNSPSCL1157</formula1>
    </dataValidation>
    <dataValidation type="list" allowBlank="1" showErrorMessage="1" sqref="H418">
      <formula1>UNSPSCL1158</formula1>
    </dataValidation>
    <dataValidation type="list" allowBlank="1" showErrorMessage="1" sqref="H482:H484">
      <formula1>UNSPSCL1162</formula1>
    </dataValidation>
    <dataValidation type="list" allowBlank="1" showErrorMessage="1" sqref="H507">
      <formula1>UNSPSCL1166</formula1>
    </dataValidation>
    <dataValidation type="list" allowBlank="1" showErrorMessage="1" sqref="H591">
      <formula1>UNSPSCL1179</formula1>
    </dataValidation>
    <dataValidation type="list" allowBlank="1" showErrorMessage="1" sqref="H615:H616">
      <formula1>UNSPSCL12</formula1>
    </dataValidation>
    <dataValidation type="list" allowBlank="1" showErrorMessage="1" sqref="H642">
      <formula1>UNSPSCL14</formula1>
    </dataValidation>
    <dataValidation type="list" allowBlank="1" showErrorMessage="1" sqref="H690">
      <formula1>UNSPSCL152</formula1>
    </dataValidation>
    <dataValidation type="list" allowBlank="1" showErrorMessage="1" sqref="H701:H702">
      <formula1>UNSPSCL16</formula1>
    </dataValidation>
    <dataValidation type="list" allowBlank="1" showErrorMessage="1" sqref="H724:H725">
      <formula1>UNSPSCL17</formula1>
    </dataValidation>
    <dataValidation type="list" allowBlank="1" showErrorMessage="1" sqref="H732">
      <formula1>UNSPSCL171</formula1>
    </dataValidation>
    <dataValidation type="list" allowBlank="1" showErrorMessage="1" sqref="H782">
      <formula1>UNSPSCLL111</formula1>
    </dataValidation>
    <dataValidation type="list" allowBlank="1" showErrorMessage="1" sqref="G782">
      <formula1>CPVLL111</formula1>
    </dataValidation>
    <dataValidation type="list" allowBlank="1" showErrorMessage="1" sqref="G780:G781">
      <formula1>CPVL1103</formula1>
    </dataValidation>
    <dataValidation type="list" allowBlank="1" showErrorMessage="1" sqref="G779">
      <formula1>CPVL1102</formula1>
    </dataValidation>
    <dataValidation type="list" allowBlank="1" showErrorMessage="1" sqref="G778">
      <formula1>CPVL1101</formula1>
    </dataValidation>
    <dataValidation type="list" allowBlank="1" showErrorMessage="1" sqref="G758">
      <formula1>CPVL193</formula1>
    </dataValidation>
    <dataValidation type="list" allowBlank="1" showErrorMessage="1" sqref="G540:G552">
      <formula1>CPVLL1171</formula1>
    </dataValidation>
    <dataValidation type="list" allowBlank="1" showErrorMessage="1" sqref="G507">
      <formula1>CPVL1166</formula1>
    </dataValidation>
    <dataValidation type="list" allowBlank="1" showErrorMessage="1" sqref="G464:G476">
      <formula1>CPVL1161</formula1>
    </dataValidation>
    <dataValidation type="list" allowBlank="1" showErrorMessage="1" sqref="G423:G425">
      <formula1>CPVL1152</formula1>
    </dataValidation>
    <dataValidation type="list" allowBlank="1" showErrorMessage="1" sqref="G317 G315">
      <formula1>CPVL1142</formula1>
    </dataValidation>
    <dataValidation type="list" allowBlank="1" showErrorMessage="1" sqref="G302:G314">
      <formula1>CPVL1141</formula1>
    </dataValidation>
    <dataValidation type="list" allowBlank="1" showErrorMessage="1" sqref="G207:G208">
      <formula1>CPVL11210</formula1>
    </dataValidation>
    <dataValidation type="list" allowBlank="1" showErrorMessage="1" sqref="G188">
      <formula1>CPVL1129</formula1>
    </dataValidation>
    <dataValidation type="list" allowBlank="1" showErrorMessage="1" sqref="G145 G155">
      <formula1>CPVL1122</formula1>
    </dataValidation>
    <dataValidation type="list" allowBlank="1" showErrorMessage="1" sqref="G132:G144">
      <formula1>CPVL1121</formula1>
    </dataValidation>
    <dataValidation type="list" allowBlank="1" showErrorMessage="1" sqref="G82:G90">
      <formula1>CPVL1117</formula1>
    </dataValidation>
    <dataValidation type="list" allowBlank="1" showErrorMessage="1" sqref="G64 G511 G488">
      <formula1>CPVL1114</formula1>
    </dataValidation>
    <dataValidation type="list" allowBlank="1" showErrorMessage="1" sqref="G66">
      <formula1>CPVL1115</formula1>
    </dataValidation>
    <dataValidation type="list" allowBlank="1" showInputMessage="1" showErrorMessage="1" sqref="G4:G24">
      <formula1>CPVL11</formula1>
    </dataValidation>
    <dataValidation type="list" allowBlank="1" showErrorMessage="1" sqref="G37:G45">
      <formula1>CPVL1111</formula1>
    </dataValidation>
    <dataValidation type="list" allowBlank="1" showErrorMessage="1" sqref="G73">
      <formula1>CPVL1116</formula1>
    </dataValidation>
    <dataValidation type="list" allowBlank="1" showErrorMessage="1" sqref="G119:G129">
      <formula1>CPVL112</formula1>
    </dataValidation>
    <dataValidation type="list" allowBlank="1" showErrorMessage="1" sqref="G196">
      <formula1>CPVL1123</formula1>
    </dataValidation>
    <dataValidation type="list" allowBlank="1" showErrorMessage="1" sqref="G169">
      <formula1>CPVL1128</formula1>
    </dataValidation>
    <dataValidation type="list" allowBlank="1" showErrorMessage="1" sqref="G176">
      <formula1>CPVL11211</formula1>
    </dataValidation>
    <dataValidation type="list" allowBlank="1" showErrorMessage="1" sqref="G226:G234">
      <formula1>CPVL113</formula1>
    </dataValidation>
    <dataValidation type="list" allowBlank="1" showErrorMessage="1" sqref="G235:G248">
      <formula1>CPVL1131</formula1>
    </dataValidation>
    <dataValidation type="list" allowBlank="1" showErrorMessage="1" sqref="G278:G280">
      <formula1>CPVL1132</formula1>
    </dataValidation>
    <dataValidation type="list" allowBlank="1" showErrorMessage="1" sqref="G270">
      <formula1>CPVL1135</formula1>
    </dataValidation>
    <dataValidation type="list" allowBlank="1" showErrorMessage="1" sqref="G284">
      <formula1>CPVL1136</formula1>
    </dataValidation>
    <dataValidation type="list" allowBlank="1" showErrorMessage="1" sqref="G289:G301">
      <formula1>CPVL114</formula1>
    </dataValidation>
    <dataValidation type="list" allowBlank="1" showErrorMessage="1" sqref="G319">
      <formula1>CPVL1143</formula1>
    </dataValidation>
    <dataValidation type="list" allowBlank="1" showErrorMessage="1" sqref="G329">
      <formula1>CPVL1145</formula1>
    </dataValidation>
    <dataValidation type="list" allowBlank="1" showErrorMessage="1" sqref="G336">
      <formula1>CPVL1147</formula1>
    </dataValidation>
    <dataValidation type="list" allowBlank="1" showErrorMessage="1" sqref="G342:G355">
      <formula1>CPVL115</formula1>
    </dataValidation>
    <dataValidation type="list" allowBlank="1" showErrorMessage="1" sqref="G356:G368">
      <formula1>CPVL1151</formula1>
    </dataValidation>
    <dataValidation type="list" allowBlank="1" showInputMessage="1" showErrorMessage="1" sqref="G397:G398">
      <formula1>CPVL1155</formula1>
    </dataValidation>
    <dataValidation type="list" allowBlank="1" showErrorMessage="1" sqref="G407">
      <formula1>CPVL1156</formula1>
    </dataValidation>
    <dataValidation type="list" allowBlank="1" showErrorMessage="1" sqref="G433:G434">
      <formula1>CPVL1157</formula1>
    </dataValidation>
    <dataValidation type="list" allowBlank="1" showErrorMessage="1" sqref="G418">
      <formula1>CPVL1158</formula1>
    </dataValidation>
    <dataValidation type="list" allowBlank="1" showErrorMessage="1" sqref="G431">
      <formula1>CPVL11510</formula1>
    </dataValidation>
    <dataValidation type="list" allowBlank="1" showErrorMessage="1" sqref="G482">
      <formula1>CPVL1162</formula1>
    </dataValidation>
    <dataValidation type="list" allowBlank="1" showErrorMessage="1" sqref="G477:G478">
      <formula1>CPVL1164</formula1>
    </dataValidation>
    <dataValidation type="list" allowBlank="1" showErrorMessage="1" sqref="G502 G497">
      <formula1>CPVL1167</formula1>
    </dataValidation>
    <dataValidation type="list" allowBlank="1" showErrorMessage="1" sqref="G529:G539">
      <formula1>CPVLL117</formula1>
    </dataValidation>
    <dataValidation type="list" allowBlank="1" showErrorMessage="1" sqref="G588">
      <formula1>CPVL1173</formula1>
    </dataValidation>
    <dataValidation type="list" allowBlank="1" showErrorMessage="1" sqref="G600">
      <formula1>CPVL1176</formula1>
    </dataValidation>
    <dataValidation type="list" allowBlank="1" showErrorMessage="1" sqref="G591">
      <formula1>CPVL1179</formula1>
    </dataValidation>
    <dataValidation type="list" allowBlank="1" showErrorMessage="1" sqref="G107">
      <formula1>CPVL1182</formula1>
    </dataValidation>
    <dataValidation type="list" allowBlank="1" showErrorMessage="1" sqref="G606">
      <formula1>CPVL1110</formula1>
    </dataValidation>
    <dataValidation type="list" allowBlank="1" showErrorMessage="1" sqref="G608:G614">
      <formula1>CPVLL1111</formula1>
    </dataValidation>
    <dataValidation type="list" allowBlank="1" showErrorMessage="1" sqref="G615">
      <formula1>CPVL12</formula1>
    </dataValidation>
    <dataValidation type="list" allowBlank="1" showErrorMessage="1" sqref="G635:G636">
      <formula1>CPVL13</formula1>
    </dataValidation>
    <dataValidation type="list" allowBlank="1" showErrorMessage="1" sqref="G642">
      <formula1>CPVL14</formula1>
    </dataValidation>
    <dataValidation type="list" allowBlank="1" showErrorMessage="1" sqref="G649">
      <formula1>CPVL141</formula1>
    </dataValidation>
    <dataValidation type="list" allowBlank="1" showErrorMessage="1" sqref="G684:G686">
      <formula1>CPVL15</formula1>
    </dataValidation>
    <dataValidation type="list" allowBlank="1" showInputMessage="1" showErrorMessage="1" sqref="G688">
      <formula1>CPVL151</formula1>
    </dataValidation>
    <dataValidation type="list" allowBlank="1" showErrorMessage="1" sqref="G690:G691">
      <formula1>CPVL152</formula1>
    </dataValidation>
    <dataValidation type="list" allowBlank="1" showErrorMessage="1" sqref="G696">
      <formula1>CPVL153</formula1>
    </dataValidation>
    <dataValidation type="list" allowBlank="1" showErrorMessage="1" sqref="G701:G702">
      <formula1>CPVL16</formula1>
    </dataValidation>
    <dataValidation type="list" allowBlank="1" showErrorMessage="1" sqref="G705">
      <formula1>CPVL161</formula1>
    </dataValidation>
    <dataValidation type="list" allowBlank="1" showErrorMessage="1" sqref="G708">
      <formula1>CPVL162</formula1>
    </dataValidation>
    <dataValidation type="list" allowBlank="1" showErrorMessage="1" sqref="G724:G725">
      <formula1>CPVL17</formula1>
    </dataValidation>
    <dataValidation type="list" allowBlank="1" showInputMessage="1" showErrorMessage="1" sqref="G732">
      <formula1>CPVL171</formula1>
    </dataValidation>
    <dataValidation type="list" allowBlank="1" showErrorMessage="1" sqref="G735">
      <formula1>CPVL172</formula1>
    </dataValidation>
    <dataValidation type="list" allowBlank="1" showInputMessage="1" showErrorMessage="1" sqref="G748:G752">
      <formula1>CPVL19</formula1>
    </dataValidation>
    <dataValidation type="list" allowBlank="1" showErrorMessage="1" sqref="G753:G755">
      <formula1>CPVL191</formula1>
    </dataValidation>
    <dataValidation type="list" allowBlank="1" showErrorMessage="1" sqref="G756">
      <formula1>CPVL192</formula1>
    </dataValidation>
    <dataValidation type="list" allowBlank="1" showErrorMessage="1" sqref="G760">
      <formula1>CPVL194</formula1>
    </dataValidation>
    <dataValidation type="list" allowBlank="1" showErrorMessage="1" sqref="G762:G763">
      <formula1>CPVL195</formula1>
    </dataValidation>
    <dataValidation type="list" allowBlank="1" showErrorMessage="1" sqref="G772:G777">
      <formula1>CPVL110</formula1>
    </dataValidation>
    <dataValidation type="list" allowBlank="1" showErrorMessage="1" sqref="G61:G63">
      <formula1>CPVL1113N</formula1>
    </dataValidation>
    <dataValidation type="list" allowBlank="1" showErrorMessage="1" sqref="G50:G60">
      <formula1>CPVL1112</formula1>
    </dataValidation>
    <dataValidation type="list" allowBlank="1" showInputMessage="1" showErrorMessage="1" sqref="H61">
      <formula1>UNSPSCL1113</formula1>
    </dataValidation>
    <dataValidation type="list" allowBlank="1" showErrorMessage="1" sqref="G253:G256">
      <formula1>CPVL1133N</formula1>
    </dataValidation>
    <dataValidation type="list" allowBlank="1" showErrorMessage="1" sqref="H253:H256">
      <formula1>UNSPSCL1133N</formula1>
    </dataValidation>
    <dataValidation type="list" allowBlank="1" showErrorMessage="1" sqref="G369:G371">
      <formula1>CPVL1153N</formula1>
    </dataValidation>
    <dataValidation type="list" allowBlank="1" showErrorMessage="1" sqref="H369:H372">
      <formula1>UNSPSCL1153N</formula1>
    </dataValidation>
    <dataValidation type="list" allowBlank="1" showErrorMessage="1" sqref="G594:G599 G553:G587">
      <formula1>CPVL1172N</formula1>
    </dataValidation>
    <dataValidation type="list" allowBlank="1" showErrorMessage="1" sqref="G25:G36">
      <formula1>CPVL111N</formula1>
    </dataValidation>
    <dataValidation type="list" allowBlank="1" showErrorMessage="1" sqref="G445:G461">
      <formula1>CPVL116N</formula1>
    </dataValidation>
    <dataValidation type="list" allowBlank="1" showErrorMessage="1" sqref="H445:H463">
      <formula1>UNSPSCL116N</formula1>
    </dataValidation>
    <dataValidation type="list" allowBlank="1" showInputMessage="1" showErrorMessage="1" sqref="H594:H599">
      <formula1>UNSPSCL11710</formula1>
    </dataValidation>
    <dataValidation type="list" allowBlank="1" showErrorMessage="1" sqref="G514">
      <formula1>CPVL1163</formula1>
    </dataValidation>
    <dataValidation type="list" allowBlank="1" showErrorMessage="1" sqref="H514:H515">
      <formula1>UNSPSCL1163</formula1>
    </dataValidation>
    <dataValidation type="list" allowBlank="1" showErrorMessage="1" sqref="G521">
      <formula1>CPVL11611N</formula1>
    </dataValidation>
    <dataValidation type="list" allowBlank="1" showErrorMessage="1" sqref="H521">
      <formula1>UNSPSCL11611N</formula1>
    </dataValidation>
    <dataValidation type="list" allowBlank="1" showErrorMessage="1" sqref="G387">
      <formula1>CPVL1152N</formula1>
    </dataValidation>
    <dataValidation type="list" allowBlank="1" showErrorMessage="1" sqref="G216 G441:G444">
      <formula1>CPVL11210N</formula1>
    </dataValidation>
    <dataValidation type="list" allowBlank="1" showErrorMessage="1" sqref="H216 H441:H444">
      <formula1>UNSPSCL11210N</formula1>
    </dataValidation>
    <dataValidation type="list" allowBlank="1" showErrorMessage="1" sqref="H96:H98">
      <formula1>UNSPSCL1119N</formula1>
    </dataValidation>
    <dataValidation type="list" allowBlank="1" showErrorMessage="1" sqref="G96:G97">
      <formula1>CPV1113NN</formula1>
    </dataValidation>
    <dataValidation type="list" allowBlank="1" showInputMessage="1" showErrorMessage="1" sqref="H66">
      <formula1>UNSPSCL1114</formula1>
    </dataValidation>
    <dataValidation type="list" allowBlank="1" showInputMessage="1" showErrorMessage="1" sqref="G111:G118">
      <formula1>CPVL111111</formula1>
    </dataValidation>
    <dataValidation type="list" allowBlank="1" showInputMessage="1" showErrorMessage="1" sqref="H111:H118">
      <formula1>UNSPSC111111</formula1>
    </dataValidation>
    <dataValidation type="list" allowBlank="1" showInputMessage="1" showErrorMessage="1" sqref="G790">
      <formula1>CPVLL1122</formula1>
    </dataValidation>
    <dataValidation type="list" allowBlank="1" showInputMessage="1" showErrorMessage="1" sqref="G788">
      <formula1>CPVLL112</formula1>
    </dataValidation>
    <dataValidation type="list" allowBlank="1" showInputMessage="1" showErrorMessage="1" sqref="G789">
      <formula1>CPVLL1121</formula1>
    </dataValidation>
    <dataValidation type="list" allowBlank="1" showInputMessage="1" showErrorMessage="1" sqref="H553:H587">
      <formula1>UNSPSCL1172N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3">
        <x14:dataValidation type="list" allowBlank="1" showInputMessage="1" showErrorMessage="1">
          <x14:formula1>
            <xm:f>'Dropdown menu lists'!$K$578:$K$580</xm:f>
          </x14:formula1>
          <xm:sqref>G826:G828</xm:sqref>
        </x14:dataValidation>
        <x14:dataValidation type="list" allowBlank="1" showInputMessage="1" showErrorMessage="1">
          <x14:formula1>
            <xm:f>'Dropdown menu lists'!$N$578:$N$580</xm:f>
          </x14:formula1>
          <xm:sqref>H826:H828</xm:sqref>
        </x14:dataValidation>
        <x14:dataValidation type="list" allowBlank="1" showInputMessage="1" showErrorMessage="1">
          <x14:formula1>
            <xm:f>'Dropdown menu lists'!$K$582:$K$584</xm:f>
          </x14:formula1>
          <xm:sqref>G829:G834</xm:sqref>
        </x14:dataValidation>
        <x14:dataValidation type="list" allowBlank="1" showInputMessage="1" showErrorMessage="1">
          <x14:formula1>
            <xm:f>'Dropdown menu lists'!$N$582:$N$584</xm:f>
          </x14:formula1>
          <xm:sqref>H829:H834</xm:sqref>
        </x14:dataValidation>
        <x14:dataValidation type="list" allowBlank="1" showInputMessage="1" showErrorMessage="1">
          <x14:formula1>
            <xm:f>'Dropdown menu lists'!$K$588:$K$589</xm:f>
          </x14:formula1>
          <xm:sqref>G840:G842</xm:sqref>
        </x14:dataValidation>
        <x14:dataValidation type="list" allowBlank="1" showInputMessage="1" showErrorMessage="1">
          <x14:formula1>
            <xm:f>'Dropdown menu lists'!$N$591:$N$593</xm:f>
          </x14:formula1>
          <xm:sqref>H843:H845</xm:sqref>
        </x14:dataValidation>
        <x14:dataValidation type="list" allowBlank="1" showInputMessage="1" showErrorMessage="1">
          <x14:formula1>
            <xm:f>'Dropdown menu lists'!$K$595</xm:f>
          </x14:formula1>
          <xm:sqref>G849</xm:sqref>
        </x14:dataValidation>
        <x14:dataValidation type="list" allowBlank="1" showInputMessage="1" showErrorMessage="1">
          <x14:formula1>
            <xm:f>'Dropdown menu lists'!$N$595</xm:f>
          </x14:formula1>
          <xm:sqref>H849</xm:sqref>
        </x14:dataValidation>
        <x14:dataValidation type="list" allowBlank="1" showInputMessage="1" showErrorMessage="1">
          <x14:formula1>
            <xm:f>'Dropdown menu lists'!$N$597</xm:f>
          </x14:formula1>
          <xm:sqref>H853</xm:sqref>
        </x14:dataValidation>
        <x14:dataValidation type="list" allowBlank="1" showInputMessage="1" showErrorMessage="1">
          <x14:formula1>
            <xm:f>'Dropdown menu lists'!$K$599</xm:f>
          </x14:formula1>
          <xm:sqref>G858</xm:sqref>
        </x14:dataValidation>
        <x14:dataValidation type="list" allowBlank="1" showInputMessage="1" showErrorMessage="1">
          <x14:formula1>
            <xm:f>'Dropdown menu lists'!$N$599</xm:f>
          </x14:formula1>
          <xm:sqref>H858</xm:sqref>
        </x14:dataValidation>
        <x14:dataValidation type="list" allowBlank="1" showInputMessage="1" showErrorMessage="1">
          <x14:formula1>
            <xm:f>'Dropdown menu lists'!$K$603:$K$604</xm:f>
          </x14:formula1>
          <xm:sqref>G866:G867</xm:sqref>
        </x14:dataValidation>
        <x14:dataValidation type="list" allowBlank="1" showInputMessage="1" showErrorMessage="1">
          <x14:formula1>
            <xm:f>'Dropdown menu lists'!$N$606</xm:f>
          </x14:formula1>
          <xm:sqref>H870</xm:sqref>
        </x14:dataValidation>
        <x14:dataValidation type="list" allowBlank="1" showInputMessage="1" showErrorMessage="1">
          <x14:formula1>
            <xm:f>'Dropdown menu lists'!$N$608</xm:f>
          </x14:formula1>
          <xm:sqref>H875</xm:sqref>
        </x14:dataValidation>
        <x14:dataValidation type="list" allowBlank="1" showInputMessage="1" showErrorMessage="1">
          <x14:formula1>
            <xm:f>'Dropdown menu lists'!$K$610</xm:f>
          </x14:formula1>
          <xm:sqref>G880</xm:sqref>
        </x14:dataValidation>
        <x14:dataValidation type="list" allowBlank="1" showInputMessage="1" showErrorMessage="1">
          <x14:formula1>
            <xm:f>'Dropdown menu lists'!$N$610</xm:f>
          </x14:formula1>
          <xm:sqref>H880</xm:sqref>
        </x14:dataValidation>
        <x14:dataValidation type="list" allowBlank="1" showInputMessage="1" showErrorMessage="1">
          <x14:formula1>
            <xm:f>'Dropdown menu lists'!$K$612</xm:f>
          </x14:formula1>
          <xm:sqref>G884</xm:sqref>
        </x14:dataValidation>
        <x14:dataValidation type="list" allowBlank="1" showInputMessage="1" showErrorMessage="1">
          <x14:formula1>
            <xm:f>'Dropdown menu lists'!$N$612</xm:f>
          </x14:formula1>
          <xm:sqref>H884</xm:sqref>
        </x14:dataValidation>
        <x14:dataValidation type="list" allowBlank="1" showInputMessage="1" showErrorMessage="1">
          <x14:formula1>
            <xm:f>'Dropdown menu lists'!$K$618</xm:f>
          </x14:formula1>
          <xm:sqref>G898</xm:sqref>
        </x14:dataValidation>
        <x14:dataValidation type="list" allowBlank="1" showInputMessage="1" showErrorMessage="1">
          <x14:formula1>
            <xm:f>'Dropdown menu lists'!$N$618</xm:f>
          </x14:formula1>
          <xm:sqref>H898</xm:sqref>
        </x14:dataValidation>
        <x14:dataValidation type="list" allowBlank="1" showInputMessage="1" showErrorMessage="1">
          <x14:formula1>
            <xm:f>'Dropdown menu lists'!$K$622</xm:f>
          </x14:formula1>
          <xm:sqref>G915</xm:sqref>
        </x14:dataValidation>
        <x14:dataValidation type="list" allowBlank="1" showInputMessage="1" showErrorMessage="1">
          <x14:formula1>
            <xm:f>'Dropdown menu lists'!$N$622</xm:f>
          </x14:formula1>
          <xm:sqref>H915</xm:sqref>
        </x14:dataValidation>
        <x14:dataValidation type="list" allowBlank="1" showInputMessage="1" showErrorMessage="1">
          <x14:formula1>
            <xm:f>'Dropdown menu lists'!$K$630</xm:f>
          </x14:formula1>
          <xm:sqref>G938</xm:sqref>
        </x14:dataValidation>
        <x14:dataValidation type="list" allowBlank="1" showInputMessage="1" showErrorMessage="1">
          <x14:formula1>
            <xm:f>'Dropdown menu lists'!$N$630</xm:f>
          </x14:formula1>
          <xm:sqref>H938</xm:sqref>
        </x14:dataValidation>
        <x14:dataValidation type="list" allowBlank="1" showInputMessage="1" showErrorMessage="1">
          <x14:formula1>
            <xm:f>'Dropdown menu lists'!$K$632</xm:f>
          </x14:formula1>
          <xm:sqref>G945</xm:sqref>
        </x14:dataValidation>
        <x14:dataValidation type="list" allowBlank="1" showInputMessage="1" showErrorMessage="1">
          <x14:formula1>
            <xm:f>'Dropdown menu lists'!$N$632</xm:f>
          </x14:formula1>
          <xm:sqref>H945</xm:sqref>
        </x14:dataValidation>
        <x14:dataValidation type="list" allowBlank="1" showInputMessage="1" showErrorMessage="1">
          <x14:formula1>
            <xm:f>'Dropdown menu lists'!$K$634</xm:f>
          </x14:formula1>
          <xm:sqref>G949</xm:sqref>
        </x14:dataValidation>
        <x14:dataValidation type="list" allowBlank="1" showInputMessage="1" showErrorMessage="1">
          <x14:formula1>
            <xm:f>'Dropdown menu lists'!$N$634</xm:f>
          </x14:formula1>
          <xm:sqref>H949</xm:sqref>
        </x14:dataValidation>
        <x14:dataValidation type="list" allowBlank="1" showInputMessage="1" showErrorMessage="1">
          <x14:formula1>
            <xm:f>'Dropdown menu lists'!$K$636</xm:f>
          </x14:formula1>
          <xm:sqref>G953</xm:sqref>
        </x14:dataValidation>
        <x14:dataValidation type="list" allowBlank="1" showInputMessage="1" showErrorMessage="1">
          <x14:formula1>
            <xm:f>'Dropdown menu lists'!$N$636</xm:f>
          </x14:formula1>
          <xm:sqref>H953</xm:sqref>
        </x14:dataValidation>
        <x14:dataValidation type="list" allowBlank="1" showInputMessage="1" showErrorMessage="1">
          <x14:formula1>
            <xm:f>'Dropdown menu lists'!$K$638</xm:f>
          </x14:formula1>
          <xm:sqref>G959</xm:sqref>
        </x14:dataValidation>
        <x14:dataValidation type="list" allowBlank="1" showInputMessage="1" showErrorMessage="1">
          <x14:formula1>
            <xm:f>'Dropdown menu lists'!$N$638</xm:f>
          </x14:formula1>
          <xm:sqref>H959</xm:sqref>
        </x14:dataValidation>
        <x14:dataValidation type="list" allowBlank="1" showInputMessage="1" showErrorMessage="1">
          <x14:formula1>
            <xm:f>'Dropdown menu lists'!$K$640</xm:f>
          </x14:formula1>
          <xm:sqref>G963</xm:sqref>
        </x14:dataValidation>
        <x14:dataValidation type="list" allowBlank="1" showInputMessage="1" showErrorMessage="1">
          <x14:formula1>
            <xm:f>'Dropdown menu lists'!$N$640</xm:f>
          </x14:formula1>
          <xm:sqref>H963</xm:sqref>
        </x14:dataValidation>
        <x14:dataValidation type="list" allowBlank="1" showInputMessage="1" showErrorMessage="1">
          <x14:formula1>
            <xm:f>'Dropdown menu lists'!$K$642:$K$645</xm:f>
          </x14:formula1>
          <xm:sqref>G970:G975</xm:sqref>
        </x14:dataValidation>
        <x14:dataValidation type="list" allowBlank="1" showInputMessage="1" showErrorMessage="1">
          <x14:formula1>
            <xm:f>'Dropdown menu lists'!$N$642:$N$645</xm:f>
          </x14:formula1>
          <xm:sqref>H970:H975</xm:sqref>
        </x14:dataValidation>
        <x14:dataValidation type="list" allowBlank="1" showInputMessage="1" showErrorMessage="1">
          <x14:formula1>
            <xm:f>'Dropdown menu lists'!$K$649:$K$650</xm:f>
          </x14:formula1>
          <xm:sqref>G980:G981</xm:sqref>
        </x14:dataValidation>
        <x14:dataValidation type="list" allowBlank="1" showInputMessage="1" showErrorMessage="1">
          <x14:formula1>
            <xm:f>'Dropdown menu lists'!$N$649:$N$650</xm:f>
          </x14:formula1>
          <xm:sqref>H980:H981</xm:sqref>
        </x14:dataValidation>
        <x14:dataValidation type="list" allowBlank="1" showInputMessage="1" showErrorMessage="1">
          <x14:formula1>
            <xm:f>'Dropdown menu lists'!$K$652</xm:f>
          </x14:formula1>
          <xm:sqref>G985</xm:sqref>
        </x14:dataValidation>
        <x14:dataValidation type="list" allowBlank="1" showInputMessage="1" showErrorMessage="1">
          <x14:formula1>
            <xm:f>'Dropdown menu lists'!$N$652</xm:f>
          </x14:formula1>
          <xm:sqref>H985</xm:sqref>
        </x14:dataValidation>
        <x14:dataValidation type="list" allowBlank="1" showInputMessage="1" showErrorMessage="1">
          <x14:formula1>
            <xm:f>'Dropdown menu lists'!$K$654</xm:f>
          </x14:formula1>
          <xm:sqref>G989</xm:sqref>
        </x14:dataValidation>
        <x14:dataValidation type="list" allowBlank="1" showInputMessage="1" showErrorMessage="1">
          <x14:formula1>
            <xm:f>'Dropdown menu lists'!$N$654</xm:f>
          </x14:formula1>
          <xm:sqref>H989</xm:sqref>
        </x14:dataValidation>
        <x14:dataValidation type="list" allowBlank="1" showInputMessage="1" showErrorMessage="1">
          <x14:formula1>
            <xm:f>'Dropdown menu lists'!$K$656:$K$657</xm:f>
          </x14:formula1>
          <xm:sqref>G994:G996</xm:sqref>
        </x14:dataValidation>
        <x14:dataValidation type="list" allowBlank="1" showInputMessage="1" showErrorMessage="1">
          <x14:formula1>
            <xm:f>'Dropdown menu lists'!$N$656:$N$657</xm:f>
          </x14:formula1>
          <xm:sqref>H994</xm:sqref>
        </x14:dataValidation>
        <x14:dataValidation type="list" allowBlank="1" showInputMessage="1" showErrorMessage="1">
          <x14:formula1>
            <xm:f>'Dropdown menu lists'!$K$661:$K$662</xm:f>
          </x14:formula1>
          <xm:sqref>G1006:G1007</xm:sqref>
        </x14:dataValidation>
        <x14:dataValidation type="list" allowBlank="1" showInputMessage="1" showErrorMessage="1">
          <x14:formula1>
            <xm:f>'Dropdown menu lists'!$K$664:$K$665</xm:f>
          </x14:formula1>
          <xm:sqref>G1010:G1011</xm:sqref>
        </x14:dataValidation>
        <x14:dataValidation type="list" allowBlank="1" showInputMessage="1" showErrorMessage="1">
          <x14:formula1>
            <xm:f>'Dropdown menu lists'!$N$664:$N$665</xm:f>
          </x14:formula1>
          <xm:sqref>H1010</xm:sqref>
        </x14:dataValidation>
        <x14:dataValidation type="list" allowBlank="1" showInputMessage="1" showErrorMessage="1">
          <x14:formula1>
            <xm:f>'Dropdown menu lists'!$K$677</xm:f>
          </x14:formula1>
          <xm:sqref>G1024 G1042</xm:sqref>
        </x14:dataValidation>
        <x14:dataValidation type="list" allowBlank="1" showInputMessage="1" showErrorMessage="1">
          <x14:formula1>
            <xm:f>'Dropdown menu lists'!$K$671:$K$672</xm:f>
          </x14:formula1>
          <xm:sqref>G1031:G1032</xm:sqref>
        </x14:dataValidation>
        <x14:dataValidation type="list" allowBlank="1" showInputMessage="1" showErrorMessage="1">
          <x14:formula1>
            <xm:f>'Dropdown menu lists'!$N$671:$N$672</xm:f>
          </x14:formula1>
          <xm:sqref>H1031</xm:sqref>
        </x14:dataValidation>
        <x14:dataValidation type="list" allowBlank="1" showInputMessage="1" showErrorMessage="1">
          <x14:formula1>
            <xm:f>'Dropdown menu lists'!$K$674:$K$675</xm:f>
          </x14:formula1>
          <xm:sqref>G1037:G1038</xm:sqref>
        </x14:dataValidation>
        <x14:dataValidation type="list" allowBlank="1" showInputMessage="1" showErrorMessage="1">
          <x14:formula1>
            <xm:f>'Dropdown menu lists'!$N$674:$N$675</xm:f>
          </x14:formula1>
          <xm:sqref>H1037</xm:sqref>
        </x14:dataValidation>
        <x14:dataValidation type="list" allowBlank="1" showInputMessage="1" showErrorMessage="1">
          <x14:formula1>
            <xm:f>'Dropdown menu lists'!$K$679</xm:f>
          </x14:formula1>
          <xm:sqref>G1048</xm:sqref>
        </x14:dataValidation>
        <x14:dataValidation type="list" allowBlank="1" showInputMessage="1" showErrorMessage="1">
          <x14:formula1>
            <xm:f>'Dropdown menu lists'!$N$679</xm:f>
          </x14:formula1>
          <xm:sqref>H1048</xm:sqref>
        </x14:dataValidation>
        <x14:dataValidation type="list" allowBlank="1" showInputMessage="1" showErrorMessage="1">
          <x14:formula1>
            <xm:f>'Dropdown menu lists'!$K$681</xm:f>
          </x14:formula1>
          <xm:sqref>G1053</xm:sqref>
        </x14:dataValidation>
        <x14:dataValidation type="list" allowBlank="1" showInputMessage="1" showErrorMessage="1">
          <x14:formula1>
            <xm:f>'Dropdown menu lists'!$N$681</xm:f>
          </x14:formula1>
          <xm:sqref>H1053</xm:sqref>
        </x14:dataValidation>
        <x14:dataValidation type="list" allowBlank="1" showInputMessage="1" showErrorMessage="1">
          <x14:formula1>
            <xm:f>'Dropdown menu lists'!$K$683</xm:f>
          </x14:formula1>
          <xm:sqref>G1061</xm:sqref>
        </x14:dataValidation>
        <x14:dataValidation type="list" allowBlank="1" showInputMessage="1" showErrorMessage="1">
          <x14:formula1>
            <xm:f>'Dropdown menu lists'!$N$683</xm:f>
          </x14:formula1>
          <xm:sqref>H1061</xm:sqref>
        </x14:dataValidation>
        <x14:dataValidation type="list" allowBlank="1" showInputMessage="1" showErrorMessage="1">
          <x14:formula1>
            <xm:f>'Dropdown menu lists'!$K$687</xm:f>
          </x14:formula1>
          <xm:sqref>G1076</xm:sqref>
        </x14:dataValidation>
        <x14:dataValidation type="list" allowBlank="1" showInputMessage="1" showErrorMessage="1">
          <x14:formula1>
            <xm:f>'Dropdown menu lists'!$N$687</xm:f>
          </x14:formula1>
          <xm:sqref>H1076</xm:sqref>
        </x14:dataValidation>
        <x14:dataValidation type="list" allowBlank="1" showInputMessage="1" showErrorMessage="1">
          <x14:formula1>
            <xm:f>'Dropdown menu lists'!$K$691</xm:f>
          </x14:formula1>
          <xm:sqref>G1088</xm:sqref>
        </x14:dataValidation>
        <x14:dataValidation type="list" allowBlank="1" showInputMessage="1" showErrorMessage="1">
          <x14:formula1>
            <xm:f>'Dropdown menu lists'!$N$691</xm:f>
          </x14:formula1>
          <xm:sqref>H1088</xm:sqref>
        </x14:dataValidation>
        <x14:dataValidation type="list" allowBlank="1" showInputMessage="1" showErrorMessage="1">
          <x14:formula1>
            <xm:f>'Dropdown menu lists'!$K$693</xm:f>
          </x14:formula1>
          <xm:sqref>G1089</xm:sqref>
        </x14:dataValidation>
        <x14:dataValidation type="list" allowBlank="1" showInputMessage="1" showErrorMessage="1">
          <x14:formula1>
            <xm:f>'Dropdown menu lists'!$N$693</xm:f>
          </x14:formula1>
          <xm:sqref>H1089</xm:sqref>
        </x14:dataValidation>
        <x14:dataValidation type="list" allowBlank="1" showInputMessage="1" showErrorMessage="1">
          <x14:formula1>
            <xm:f>'Dropdown menu lists'!$K$695:$K$696</xm:f>
          </x14:formula1>
          <xm:sqref>G1091:G1092</xm:sqref>
        </x14:dataValidation>
        <x14:dataValidation type="list" allowBlank="1" showInputMessage="1" showErrorMessage="1">
          <x14:formula1>
            <xm:f>'Dropdown menu lists'!$N$695:$N$696</xm:f>
          </x14:formula1>
          <xm:sqref>H1091:H1092</xm:sqref>
        </x14:dataValidation>
        <x14:dataValidation type="list" allowBlank="1" showInputMessage="1" showErrorMessage="1">
          <x14:formula1>
            <xm:f>'Dropdown menu lists'!$K$698:$K$699</xm:f>
          </x14:formula1>
          <xm:sqref>G1098:G1099</xm:sqref>
        </x14:dataValidation>
        <x14:dataValidation type="list" allowBlank="1" showInputMessage="1" showErrorMessage="1">
          <x14:formula1>
            <xm:f>'Dropdown menu lists'!$N$698:$N$699</xm:f>
          </x14:formula1>
          <xm:sqref>H1098</xm:sqref>
        </x14:dataValidation>
        <x14:dataValidation type="list" allowBlank="1" showInputMessage="1" showErrorMessage="1">
          <x14:formula1>
            <xm:f>'Dropdown menu lists'!$K$701</xm:f>
          </x14:formula1>
          <xm:sqref>G1102</xm:sqref>
        </x14:dataValidation>
        <x14:dataValidation type="list" allowBlank="1" showInputMessage="1" showErrorMessage="1">
          <x14:formula1>
            <xm:f>'Dropdown menu lists'!$N$701</xm:f>
          </x14:formula1>
          <xm:sqref>H1102</xm:sqref>
        </x14:dataValidation>
        <x14:dataValidation type="list" allowBlank="1" showInputMessage="1" showErrorMessage="1">
          <x14:formula1>
            <xm:f>'Dropdown menu lists'!$K$703</xm:f>
          </x14:formula1>
          <xm:sqref>G1108</xm:sqref>
        </x14:dataValidation>
        <x14:dataValidation type="list" allowBlank="1" showInputMessage="1" showErrorMessage="1">
          <x14:formula1>
            <xm:f>'Dropdown menu lists'!$K$705</xm:f>
          </x14:formula1>
          <xm:sqref>G1116</xm:sqref>
        </x14:dataValidation>
        <x14:dataValidation type="list" allowBlank="1" showInputMessage="1" showErrorMessage="1">
          <x14:formula1>
            <xm:f>'Dropdown menu lists'!$N$705</xm:f>
          </x14:formula1>
          <xm:sqref>H1116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05"/>
  <sheetViews>
    <sheetView zoomScale="70" zoomScaleNormal="70" workbookViewId="0">
      <pane xSplit="2" ySplit="3" topLeftCell="K5" activePane="bottomRight" state="frozen"/>
      <selection pane="topRight" activeCell="C1" sqref="C1"/>
      <selection pane="bottomLeft" activeCell="A4" sqref="A4"/>
      <selection pane="bottomRight" activeCell="K649" sqref="K649"/>
    </sheetView>
  </sheetViews>
  <sheetFormatPr defaultRowHeight="13.2" x14ac:dyDescent="0.25"/>
  <cols>
    <col min="1" max="1" width="1.109375" customWidth="1"/>
    <col min="2" max="2" width="18.6640625" customWidth="1"/>
    <col min="3" max="3" width="78.33203125" customWidth="1"/>
    <col min="4" max="4" width="3.33203125" hidden="1" customWidth="1"/>
    <col min="5" max="5" width="5.6640625" hidden="1" customWidth="1"/>
    <col min="6" max="6" width="6.109375" hidden="1" customWidth="1"/>
    <col min="7" max="7" width="7.6640625" hidden="1" customWidth="1"/>
    <col min="8" max="8" width="8.6640625" hidden="1" customWidth="1"/>
    <col min="9" max="9" width="11.6640625" customWidth="1"/>
    <col min="10" max="11" width="63.88671875" customWidth="1"/>
    <col min="12" max="12" width="13.5546875" customWidth="1"/>
    <col min="13" max="13" width="68.6640625" customWidth="1"/>
    <col min="14" max="14" width="63.88671875" customWidth="1"/>
  </cols>
  <sheetData>
    <row r="1" spans="1:26" ht="21" x14ac:dyDescent="0.4">
      <c r="A1" s="1"/>
      <c r="I1" s="25" t="s">
        <v>303</v>
      </c>
      <c r="L1" s="25" t="s">
        <v>258</v>
      </c>
      <c r="M1" s="20"/>
      <c r="O1" s="20"/>
    </row>
    <row r="2" spans="1:26" x14ac:dyDescent="0.25">
      <c r="L2" s="20"/>
      <c r="M2" s="20"/>
      <c r="O2" s="20"/>
      <c r="P2" s="2"/>
    </row>
    <row r="3" spans="1:26" ht="15.6" x14ac:dyDescent="0.3">
      <c r="B3" s="19" t="s">
        <v>1010</v>
      </c>
      <c r="H3" s="24"/>
      <c r="I3" s="19">
        <v>35512000</v>
      </c>
      <c r="J3" s="24" t="s">
        <v>1011</v>
      </c>
      <c r="K3" s="24"/>
      <c r="L3" s="24">
        <v>25111701</v>
      </c>
      <c r="M3" s="24" t="s">
        <v>1012</v>
      </c>
      <c r="N3" s="24"/>
      <c r="O3" s="20"/>
      <c r="P3" s="3"/>
      <c r="Q3" s="2"/>
    </row>
    <row r="4" spans="1:26" s="41" customFormat="1" ht="15.6" x14ac:dyDescent="0.3">
      <c r="B4" s="42"/>
      <c r="H4" s="43"/>
      <c r="I4" s="42"/>
      <c r="J4" s="43"/>
      <c r="K4" s="43" t="s">
        <v>462</v>
      </c>
      <c r="L4" s="43"/>
      <c r="M4" s="43"/>
      <c r="N4" s="43" t="s">
        <v>463</v>
      </c>
      <c r="O4" s="44"/>
      <c r="P4" s="45"/>
      <c r="Q4" s="46"/>
    </row>
    <row r="5" spans="1:26" s="12" customFormat="1" x14ac:dyDescent="0.25">
      <c r="B5" s="12" t="s">
        <v>1</v>
      </c>
      <c r="C5" s="12" t="s">
        <v>884</v>
      </c>
      <c r="I5" s="13">
        <v>31000000</v>
      </c>
      <c r="J5" s="14" t="s">
        <v>385</v>
      </c>
      <c r="K5" s="54" t="str">
        <f>CONCATENATE(I5," ",J5)</f>
        <v>31000000 Electrical machinery, apparatus, equipment and consumables; Lighting</v>
      </c>
      <c r="L5" s="13">
        <v>12000000</v>
      </c>
      <c r="M5" s="12" t="s">
        <v>460</v>
      </c>
      <c r="N5" s="54" t="str">
        <f>CONCATENATE(L5," ",M5)</f>
        <v>12000000 Chemicals including Bio Chemicals and Gas Materials</v>
      </c>
      <c r="O5" s="14"/>
      <c r="Z5" s="14" t="s">
        <v>1050</v>
      </c>
    </row>
    <row r="6" spans="1:26" s="12" customFormat="1" x14ac:dyDescent="0.25">
      <c r="I6" s="13">
        <v>32000000</v>
      </c>
      <c r="J6" s="14" t="s">
        <v>398</v>
      </c>
      <c r="K6" s="54" t="str">
        <f t="shared" ref="K6:K19" si="0">CONCATENATE(I6," ",J6)</f>
        <v>32000000 Radio, television, communication, telecommunication and related equipment</v>
      </c>
      <c r="L6" s="13">
        <v>24000000</v>
      </c>
      <c r="M6" s="12" t="s">
        <v>458</v>
      </c>
      <c r="N6" s="54" t="str">
        <f t="shared" ref="N6:N25" si="1">CONCATENATE(L6," ",M6)</f>
        <v>24000000 Material Handling and Conditioning and Storage Machinery and their Accessories and Supplies</v>
      </c>
      <c r="O6" s="14"/>
    </row>
    <row r="7" spans="1:26" s="12" customFormat="1" x14ac:dyDescent="0.25">
      <c r="I7" s="13">
        <v>33000000</v>
      </c>
      <c r="J7" s="12" t="s">
        <v>393</v>
      </c>
      <c r="K7" s="54" t="str">
        <f t="shared" si="0"/>
        <v>33000000 Medical equipments, pharmaceuticals and personal care products</v>
      </c>
      <c r="L7" s="13">
        <v>25000000</v>
      </c>
      <c r="M7" s="12" t="s">
        <v>383</v>
      </c>
      <c r="N7" s="54" t="str">
        <f t="shared" si="1"/>
        <v>25000000 Commercial and Military and Private Vehicles and their Accessories and Components</v>
      </c>
      <c r="O7" s="14"/>
    </row>
    <row r="8" spans="1:26" s="12" customFormat="1" x14ac:dyDescent="0.25">
      <c r="I8" s="13">
        <v>34000000</v>
      </c>
      <c r="J8" s="14" t="s">
        <v>392</v>
      </c>
      <c r="K8" s="54" t="str">
        <f t="shared" si="0"/>
        <v>34000000 Transport equipment and auxiliary products to transportation</v>
      </c>
      <c r="L8" s="15">
        <v>26000000</v>
      </c>
      <c r="M8" s="15" t="s">
        <v>241</v>
      </c>
      <c r="N8" s="54" t="str">
        <f t="shared" si="1"/>
        <v>26000000 Power Generation and Distribution Machinery and Accessories</v>
      </c>
      <c r="O8" s="14"/>
    </row>
    <row r="9" spans="1:26" s="12" customFormat="1" x14ac:dyDescent="0.25">
      <c r="I9" s="13">
        <v>35000000</v>
      </c>
      <c r="J9" s="14" t="s">
        <v>384</v>
      </c>
      <c r="K9" s="54" t="str">
        <f t="shared" si="0"/>
        <v>35000000 Security, fire-fighting, police and defence equipment</v>
      </c>
      <c r="L9" s="15">
        <v>26000000</v>
      </c>
      <c r="M9" s="14" t="s">
        <v>241</v>
      </c>
      <c r="N9" s="54" t="str">
        <f t="shared" si="1"/>
        <v>26000000 Power Generation and Distribution Machinery and Accessories</v>
      </c>
      <c r="O9" s="14"/>
    </row>
    <row r="10" spans="1:26" s="12" customFormat="1" x14ac:dyDescent="0.25">
      <c r="I10" s="13">
        <v>38000000</v>
      </c>
      <c r="J10" s="14" t="s">
        <v>365</v>
      </c>
      <c r="K10" s="54" t="str">
        <f t="shared" si="0"/>
        <v>38000000 Laboratory, optical and precision equipments (excl. glasses)</v>
      </c>
      <c r="L10" s="13">
        <v>30000000</v>
      </c>
      <c r="M10" s="12" t="s">
        <v>240</v>
      </c>
      <c r="N10" s="54" t="str">
        <f t="shared" si="1"/>
        <v>30000000 Structures and Building and Construction and Manufacturing Components and Supplies</v>
      </c>
      <c r="O10" s="14"/>
    </row>
    <row r="11" spans="1:26" s="12" customFormat="1" x14ac:dyDescent="0.25">
      <c r="I11" s="13">
        <v>39000000</v>
      </c>
      <c r="J11" s="12" t="s">
        <v>339</v>
      </c>
      <c r="K11" s="54" t="str">
        <f t="shared" si="0"/>
        <v>39000000 Furniture (incl. office furniture), furnishings, domestic appliances (excl. lighting) and cleaning products</v>
      </c>
      <c r="L11" s="15">
        <v>31000000</v>
      </c>
      <c r="M11" s="14" t="s">
        <v>220</v>
      </c>
      <c r="N11" s="54" t="str">
        <f t="shared" si="1"/>
        <v>31000000 Manufacturing Components and Supplies</v>
      </c>
      <c r="O11" s="14"/>
      <c r="P11" s="16"/>
    </row>
    <row r="12" spans="1:26" s="12" customFormat="1" x14ac:dyDescent="0.25">
      <c r="I12" s="15">
        <v>42000000</v>
      </c>
      <c r="J12" s="15" t="s">
        <v>360</v>
      </c>
      <c r="K12" s="54" t="str">
        <f t="shared" si="0"/>
        <v>42000000 Industrial machinery</v>
      </c>
      <c r="L12" s="13">
        <v>39000000</v>
      </c>
      <c r="M12" s="12" t="s">
        <v>255</v>
      </c>
      <c r="N12" s="54" t="str">
        <f t="shared" si="1"/>
        <v>39000000 Electrical Systems and Lighting and Components and Accessories and Supplies</v>
      </c>
      <c r="O12" s="14"/>
      <c r="P12" s="16"/>
    </row>
    <row r="13" spans="1:26" s="12" customFormat="1" x14ac:dyDescent="0.25">
      <c r="I13" s="13">
        <v>44000000</v>
      </c>
      <c r="J13" s="14" t="s">
        <v>352</v>
      </c>
      <c r="K13" s="54" t="str">
        <f t="shared" si="0"/>
        <v>44000000 Construction structures and materials; auxiliary products to construction (excepts electric apparatus)</v>
      </c>
      <c r="L13" s="15">
        <v>40000000</v>
      </c>
      <c r="M13" s="14" t="s">
        <v>263</v>
      </c>
      <c r="N13" s="54" t="str">
        <f t="shared" si="1"/>
        <v>40000000 Distribution and Conditioning Systems and Equipment and Components</v>
      </c>
      <c r="O13" s="14"/>
      <c r="P13" s="16"/>
    </row>
    <row r="14" spans="1:26" s="12" customFormat="1" x14ac:dyDescent="0.25">
      <c r="I14" s="13">
        <v>45000000</v>
      </c>
      <c r="J14" s="14" t="s">
        <v>293</v>
      </c>
      <c r="K14" s="54" t="str">
        <f t="shared" si="0"/>
        <v>45000000 Construction work</v>
      </c>
      <c r="L14" s="13">
        <v>41000000</v>
      </c>
      <c r="M14" s="12" t="s">
        <v>364</v>
      </c>
      <c r="N14" s="54" t="str">
        <f t="shared" si="1"/>
        <v>41000000 Laboratory and Measuring and Observing and Testing Equipment</v>
      </c>
      <c r="O14" s="14"/>
      <c r="P14" s="16"/>
    </row>
    <row r="15" spans="1:26" s="12" customFormat="1" x14ac:dyDescent="0.25">
      <c r="I15" s="13">
        <v>48000000</v>
      </c>
      <c r="J15" s="14" t="s">
        <v>302</v>
      </c>
      <c r="K15" s="54" t="str">
        <f t="shared" si="0"/>
        <v>48000000 Software package and information systems</v>
      </c>
      <c r="L15" s="15">
        <v>42000000</v>
      </c>
      <c r="M15" s="14" t="s">
        <v>382</v>
      </c>
      <c r="N15" s="54" t="str">
        <f t="shared" si="1"/>
        <v>42000000 Medical Equipment and Accessories and Supplies</v>
      </c>
      <c r="O15" s="14"/>
      <c r="P15" s="16"/>
    </row>
    <row r="16" spans="1:26" s="12" customFormat="1" x14ac:dyDescent="0.25">
      <c r="I16" s="13">
        <v>51000000</v>
      </c>
      <c r="J16" s="14" t="s">
        <v>418</v>
      </c>
      <c r="K16" s="54" t="str">
        <f t="shared" si="0"/>
        <v>51000000 Installation services (except software)</v>
      </c>
      <c r="L16" s="13">
        <v>43000000</v>
      </c>
      <c r="M16" s="12" t="s">
        <v>223</v>
      </c>
      <c r="N16" s="54" t="str">
        <f t="shared" si="1"/>
        <v>43000000 Information Technology Broadcasting and Telecommunications</v>
      </c>
      <c r="O16" s="14"/>
      <c r="P16" s="16"/>
    </row>
    <row r="17" spans="2:17" s="12" customFormat="1" x14ac:dyDescent="0.25">
      <c r="I17" s="13">
        <v>63000000</v>
      </c>
      <c r="J17" s="14" t="s">
        <v>366</v>
      </c>
      <c r="K17" s="54" t="str">
        <f t="shared" si="0"/>
        <v>63000000 Supporting and auxiliary transport services; travel agencies services</v>
      </c>
      <c r="L17" s="13">
        <v>46000000</v>
      </c>
      <c r="M17" s="12" t="s">
        <v>378</v>
      </c>
      <c r="N17" s="54" t="str">
        <f t="shared" si="1"/>
        <v>46000000 Defense and Law Enforcement and Security and Safety Equipment and Supplies</v>
      </c>
      <c r="O17" s="14"/>
      <c r="P17" s="16"/>
    </row>
    <row r="18" spans="2:17" s="12" customFormat="1" x14ac:dyDescent="0.25">
      <c r="B18" s="12" t="s">
        <v>0</v>
      </c>
      <c r="I18" s="15">
        <v>71000000</v>
      </c>
      <c r="J18" s="15" t="s">
        <v>353</v>
      </c>
      <c r="K18" s="54" t="str">
        <f t="shared" si="0"/>
        <v>71000000 Architectural, construction, engineering and inspection services</v>
      </c>
      <c r="L18" s="15">
        <v>47000000</v>
      </c>
      <c r="M18" s="14" t="s">
        <v>379</v>
      </c>
      <c r="N18" s="54" t="str">
        <f t="shared" si="1"/>
        <v>47000000 Cleaning Equipment and Supplies</v>
      </c>
    </row>
    <row r="19" spans="2:17" s="12" customFormat="1" x14ac:dyDescent="0.25">
      <c r="I19" s="13">
        <v>90000000</v>
      </c>
      <c r="J19" s="12" t="s">
        <v>391</v>
      </c>
      <c r="K19" s="54" t="str">
        <f t="shared" si="0"/>
        <v>90000000 Sewage-, refuse-, cleaning-, and environmental services</v>
      </c>
      <c r="L19" s="15">
        <v>55000000</v>
      </c>
      <c r="M19" s="14" t="s">
        <v>367</v>
      </c>
      <c r="N19" s="54" t="str">
        <f t="shared" si="1"/>
        <v>55000000 Published Products</v>
      </c>
    </row>
    <row r="20" spans="2:17" s="12" customFormat="1" x14ac:dyDescent="0.25">
      <c r="I20" s="13"/>
      <c r="J20" s="14"/>
      <c r="K20" s="14"/>
      <c r="L20" s="15">
        <v>56000000</v>
      </c>
      <c r="M20" s="14" t="s">
        <v>242</v>
      </c>
      <c r="N20" s="54" t="str">
        <f t="shared" si="1"/>
        <v>56000000 Furniture and Furnishings</v>
      </c>
    </row>
    <row r="21" spans="2:17" s="12" customFormat="1" x14ac:dyDescent="0.25">
      <c r="I21" s="13"/>
      <c r="J21" s="14"/>
      <c r="K21" s="14"/>
      <c r="L21" s="15">
        <v>72000000</v>
      </c>
      <c r="M21" s="14" t="s">
        <v>257</v>
      </c>
      <c r="N21" s="54" t="str">
        <f t="shared" si="1"/>
        <v xml:space="preserve">72000000 Building and Facility Construction and Maintenance Services </v>
      </c>
    </row>
    <row r="22" spans="2:17" s="12" customFormat="1" x14ac:dyDescent="0.25">
      <c r="I22" s="13"/>
      <c r="J22" s="14"/>
      <c r="K22" s="14"/>
      <c r="L22" s="15">
        <v>73000000</v>
      </c>
      <c r="M22" s="14" t="s">
        <v>362</v>
      </c>
      <c r="N22" s="54" t="str">
        <f t="shared" si="1"/>
        <v>73000000 Industrial Production and Manufacturing Services</v>
      </c>
    </row>
    <row r="23" spans="2:17" s="12" customFormat="1" x14ac:dyDescent="0.25">
      <c r="I23" s="13"/>
      <c r="J23" s="14"/>
      <c r="K23" s="14"/>
      <c r="L23" s="15">
        <v>76000000</v>
      </c>
      <c r="M23" s="14" t="s">
        <v>397</v>
      </c>
      <c r="N23" s="54" t="str">
        <f t="shared" si="1"/>
        <v>76000000 Industrial Cleaning Services</v>
      </c>
    </row>
    <row r="24" spans="2:17" s="12" customFormat="1" x14ac:dyDescent="0.25">
      <c r="I24" s="13"/>
      <c r="J24" s="14"/>
      <c r="K24" s="14"/>
      <c r="L24" s="13">
        <v>80000000</v>
      </c>
      <c r="M24" s="12" t="s">
        <v>407</v>
      </c>
      <c r="N24" s="54" t="str">
        <f t="shared" si="1"/>
        <v>80000000 Management and Business Professionals and Administrative Services</v>
      </c>
    </row>
    <row r="25" spans="2:17" s="12" customFormat="1" x14ac:dyDescent="0.25">
      <c r="I25" s="15"/>
      <c r="J25" s="15"/>
      <c r="K25" s="15"/>
      <c r="L25" s="15">
        <v>81000000</v>
      </c>
      <c r="M25" s="14" t="s">
        <v>363</v>
      </c>
      <c r="N25" s="54" t="str">
        <f t="shared" si="1"/>
        <v>81000000 Engineering and Research and Technology Based Services</v>
      </c>
      <c r="O25" s="14"/>
    </row>
    <row r="26" spans="2:17" s="41" customFormat="1" ht="15.6" x14ac:dyDescent="0.3">
      <c r="B26" s="42"/>
      <c r="H26" s="43"/>
      <c r="I26" s="42"/>
      <c r="J26" s="43"/>
      <c r="K26" s="57" t="s">
        <v>880</v>
      </c>
      <c r="L26" s="43"/>
      <c r="M26" s="43"/>
      <c r="N26" s="43" t="s">
        <v>464</v>
      </c>
      <c r="O26" s="44"/>
      <c r="P26" s="45"/>
      <c r="Q26" s="46"/>
    </row>
    <row r="27" spans="2:17" s="7" customFormat="1" x14ac:dyDescent="0.25">
      <c r="B27" s="7" t="s">
        <v>2</v>
      </c>
      <c r="C27" s="7" t="s">
        <v>803</v>
      </c>
      <c r="D27" s="7" t="s">
        <v>0</v>
      </c>
      <c r="I27" s="8">
        <v>31300000</v>
      </c>
      <c r="J27" s="9" t="s">
        <v>411</v>
      </c>
      <c r="K27" s="55" t="str">
        <f>CONCATENATE(I27," ",J27)</f>
        <v>31300000 Insulated wire and cable</v>
      </c>
      <c r="L27" s="8">
        <v>24100000</v>
      </c>
      <c r="M27" s="7" t="s">
        <v>457</v>
      </c>
      <c r="N27" s="55" t="str">
        <f>CONCATENATE(L27," ",M27)</f>
        <v>24100000 Material handling machinery and equipment</v>
      </c>
      <c r="O27" s="9"/>
    </row>
    <row r="28" spans="2:17" s="7" customFormat="1" x14ac:dyDescent="0.25">
      <c r="I28" s="8">
        <v>35500000</v>
      </c>
      <c r="J28" s="9" t="s">
        <v>351</v>
      </c>
      <c r="K28" s="55" t="str">
        <f t="shared" ref="K28:K42" si="2">CONCATENATE(I28," ",J28)</f>
        <v>35500000 Warships and associated parts</v>
      </c>
      <c r="L28" s="32">
        <v>24110000</v>
      </c>
      <c r="M28" s="32" t="s">
        <v>211</v>
      </c>
      <c r="N28" s="55" t="str">
        <f t="shared" ref="N28:N42" si="3">CONCATENATE(L28," ",M28)</f>
        <v>24110000 Containers and storage</v>
      </c>
      <c r="O28" s="9"/>
    </row>
    <row r="29" spans="2:17" s="7" customFormat="1" x14ac:dyDescent="0.25">
      <c r="I29" s="8">
        <v>39700000</v>
      </c>
      <c r="J29" s="10" t="s">
        <v>430</v>
      </c>
      <c r="K29" s="55" t="str">
        <f t="shared" si="2"/>
        <v>39700000 Domestic appliances</v>
      </c>
      <c r="L29" s="10">
        <v>25110000</v>
      </c>
      <c r="M29" s="9" t="s">
        <v>256</v>
      </c>
      <c r="N29" s="55" t="str">
        <f t="shared" si="3"/>
        <v>25110000 Marine transport</v>
      </c>
      <c r="O29" s="9"/>
    </row>
    <row r="30" spans="2:17" s="7" customFormat="1" x14ac:dyDescent="0.25">
      <c r="I30" s="8">
        <v>42500000</v>
      </c>
      <c r="J30" s="8" t="s">
        <v>325</v>
      </c>
      <c r="K30" s="55" t="str">
        <f t="shared" si="2"/>
        <v>42500000 Cooling and ventilation equipment</v>
      </c>
      <c r="L30" s="32">
        <v>26000000</v>
      </c>
      <c r="M30" s="32" t="s">
        <v>241</v>
      </c>
      <c r="N30" s="55" t="str">
        <f t="shared" si="3"/>
        <v>26000000 Power Generation and Distribution Machinery and Accessories</v>
      </c>
      <c r="O30" s="9"/>
    </row>
    <row r="31" spans="2:17" s="7" customFormat="1" x14ac:dyDescent="0.25">
      <c r="I31" s="8">
        <v>44100000</v>
      </c>
      <c r="J31" s="10" t="s">
        <v>386</v>
      </c>
      <c r="K31" s="55" t="str">
        <f t="shared" si="2"/>
        <v>44100000 Construction materials and associated items</v>
      </c>
      <c r="L31" s="32">
        <v>30000000</v>
      </c>
      <c r="M31" s="33" t="s">
        <v>240</v>
      </c>
      <c r="N31" s="55" t="str">
        <f t="shared" si="3"/>
        <v>30000000 Structures and Building and Construction and Manufacturing Components and Supplies</v>
      </c>
      <c r="O31" s="9"/>
    </row>
    <row r="32" spans="2:17" s="7" customFormat="1" x14ac:dyDescent="0.25">
      <c r="I32" s="8">
        <v>44200000</v>
      </c>
      <c r="J32" s="9" t="s">
        <v>417</v>
      </c>
      <c r="K32" s="55" t="str">
        <f t="shared" si="2"/>
        <v>44200000 Structural products</v>
      </c>
      <c r="L32" s="10">
        <v>31000000</v>
      </c>
      <c r="M32" s="9" t="s">
        <v>220</v>
      </c>
      <c r="N32" s="55" t="str">
        <f t="shared" si="3"/>
        <v>31000000 Manufacturing Components and Supplies</v>
      </c>
      <c r="O32" s="9"/>
    </row>
    <row r="33" spans="2:17" s="7" customFormat="1" x14ac:dyDescent="0.25">
      <c r="I33" s="8">
        <v>44300000</v>
      </c>
      <c r="J33" s="9" t="s">
        <v>419</v>
      </c>
      <c r="K33" s="55" t="str">
        <f t="shared" si="2"/>
        <v>44300000 Cable, wire and related products</v>
      </c>
      <c r="L33" s="10">
        <v>39000000</v>
      </c>
      <c r="M33" s="9" t="s">
        <v>255</v>
      </c>
      <c r="N33" s="55" t="str">
        <f t="shared" si="3"/>
        <v>39000000 Electrical Systems and Lighting and Components and Accessories and Supplies</v>
      </c>
      <c r="O33" s="9"/>
    </row>
    <row r="34" spans="2:17" s="7" customFormat="1" x14ac:dyDescent="0.25">
      <c r="I34" s="8">
        <v>45200000</v>
      </c>
      <c r="J34" s="9" t="s">
        <v>354</v>
      </c>
      <c r="K34" s="55" t="str">
        <f t="shared" si="2"/>
        <v>45200000 Works for complete or part construction and civil engineering work</v>
      </c>
      <c r="L34" s="32">
        <v>40100000</v>
      </c>
      <c r="M34" s="32" t="s">
        <v>212</v>
      </c>
      <c r="N34" s="55" t="str">
        <f t="shared" si="3"/>
        <v>40100000 Heating and ventilation and air circulation</v>
      </c>
      <c r="O34" s="9"/>
    </row>
    <row r="35" spans="2:17" s="7" customFormat="1" x14ac:dyDescent="0.25">
      <c r="I35" s="8">
        <v>48000000</v>
      </c>
      <c r="J35" s="9" t="s">
        <v>302</v>
      </c>
      <c r="K35" s="55" t="str">
        <f t="shared" si="2"/>
        <v>48000000 Software package and information systems</v>
      </c>
      <c r="L35" s="10">
        <v>40170000</v>
      </c>
      <c r="M35" s="9" t="s">
        <v>217</v>
      </c>
      <c r="N35" s="55" t="str">
        <f t="shared" si="3"/>
        <v>40170000 Pipe piping and pipe fittings</v>
      </c>
      <c r="O35" s="9"/>
    </row>
    <row r="36" spans="2:17" s="7" customFormat="1" x14ac:dyDescent="0.25">
      <c r="I36" s="8">
        <v>51100000</v>
      </c>
      <c r="J36" s="9" t="s">
        <v>420</v>
      </c>
      <c r="K36" s="55" t="str">
        <f t="shared" si="2"/>
        <v>51100000 Installation services of electrical and mechanical equipment</v>
      </c>
      <c r="L36" s="10">
        <v>43230000</v>
      </c>
      <c r="M36" s="9" t="s">
        <v>208</v>
      </c>
      <c r="N36" s="55" t="str">
        <f t="shared" si="3"/>
        <v>43230000 Software</v>
      </c>
      <c r="O36" s="9"/>
    </row>
    <row r="37" spans="2:17" s="7" customFormat="1" x14ac:dyDescent="0.25">
      <c r="I37" s="10">
        <v>71300000</v>
      </c>
      <c r="J37" s="17" t="s">
        <v>299</v>
      </c>
      <c r="K37" s="55" t="str">
        <f t="shared" si="2"/>
        <v>71300000 Engineering services</v>
      </c>
      <c r="L37" s="10">
        <v>43230000</v>
      </c>
      <c r="M37" s="9" t="s">
        <v>208</v>
      </c>
      <c r="N37" s="55" t="str">
        <f t="shared" si="3"/>
        <v>43230000 Software</v>
      </c>
      <c r="O37" s="9"/>
    </row>
    <row r="38" spans="2:17" s="7" customFormat="1" x14ac:dyDescent="0.25">
      <c r="I38" s="10">
        <v>42600000</v>
      </c>
      <c r="J38" s="17" t="s">
        <v>879</v>
      </c>
      <c r="K38" s="55" t="str">
        <f t="shared" si="2"/>
        <v>42600000 Machine tools</v>
      </c>
      <c r="L38" s="32">
        <v>72000000</v>
      </c>
      <c r="M38" s="33" t="s">
        <v>257</v>
      </c>
      <c r="N38" s="55" t="str">
        <f t="shared" si="3"/>
        <v xml:space="preserve">72000000 Building and Facility Construction and Maintenance Services </v>
      </c>
      <c r="O38" s="9"/>
      <c r="P38" s="34"/>
    </row>
    <row r="39" spans="2:17" s="7" customFormat="1" x14ac:dyDescent="0.25">
      <c r="I39" s="10"/>
      <c r="J39" s="17"/>
      <c r="K39" s="55" t="str">
        <f t="shared" si="2"/>
        <v xml:space="preserve"> </v>
      </c>
      <c r="L39" s="8">
        <v>73150000</v>
      </c>
      <c r="M39" s="7" t="s">
        <v>426</v>
      </c>
      <c r="N39" s="55" t="str">
        <f t="shared" si="3"/>
        <v>73150000 Manufacturing support services</v>
      </c>
      <c r="O39" s="9"/>
      <c r="P39" s="34"/>
    </row>
    <row r="40" spans="2:17" s="7" customFormat="1" x14ac:dyDescent="0.25">
      <c r="K40" s="55" t="str">
        <f t="shared" si="2"/>
        <v xml:space="preserve"> </v>
      </c>
      <c r="L40" s="10">
        <v>73180000</v>
      </c>
      <c r="M40" s="9" t="s">
        <v>206</v>
      </c>
      <c r="N40" s="55" t="str">
        <f t="shared" si="3"/>
        <v>73180000 Machining and processing services</v>
      </c>
      <c r="O40" s="9"/>
    </row>
    <row r="41" spans="2:17" s="7" customFormat="1" x14ac:dyDescent="0.25">
      <c r="K41" s="55" t="str">
        <f t="shared" si="2"/>
        <v xml:space="preserve"> </v>
      </c>
      <c r="L41" s="10">
        <v>81100000</v>
      </c>
      <c r="M41" s="9" t="s">
        <v>239</v>
      </c>
      <c r="N41" s="55" t="str">
        <f t="shared" si="3"/>
        <v>81100000 Professional engineering services</v>
      </c>
      <c r="O41" s="9"/>
    </row>
    <row r="42" spans="2:17" s="7" customFormat="1" x14ac:dyDescent="0.25">
      <c r="K42" s="55" t="str">
        <f t="shared" si="2"/>
        <v xml:space="preserve"> </v>
      </c>
      <c r="L42" s="10">
        <v>81110000</v>
      </c>
      <c r="M42" s="9" t="s">
        <v>209</v>
      </c>
      <c r="N42" s="55" t="str">
        <f t="shared" si="3"/>
        <v>81110000 Computer services</v>
      </c>
      <c r="O42" s="9"/>
    </row>
    <row r="43" spans="2:17" s="41" customFormat="1" ht="15.6" x14ac:dyDescent="0.3">
      <c r="B43" s="42"/>
      <c r="H43" s="43"/>
      <c r="I43" s="42" t="s">
        <v>461</v>
      </c>
      <c r="J43" s="43"/>
      <c r="K43" s="43" t="s">
        <v>465</v>
      </c>
      <c r="L43" s="43"/>
      <c r="M43" s="43"/>
      <c r="N43" s="43" t="s">
        <v>466</v>
      </c>
      <c r="O43" s="44"/>
      <c r="P43" s="45"/>
      <c r="Q43" s="46"/>
    </row>
    <row r="44" spans="2:17" s="21" customFormat="1" x14ac:dyDescent="0.25">
      <c r="B44" s="21" t="s">
        <v>3</v>
      </c>
      <c r="C44" s="21" t="s">
        <v>804</v>
      </c>
      <c r="I44" s="23">
        <v>35520000</v>
      </c>
      <c r="J44" s="22" t="s">
        <v>304</v>
      </c>
      <c r="K44" s="56" t="str">
        <f>CONCATENATE(I44," ",J44)</f>
        <v>35520000 Parts of war ships</v>
      </c>
      <c r="L44" s="26">
        <v>30000000</v>
      </c>
      <c r="M44" s="22" t="s">
        <v>240</v>
      </c>
      <c r="N44" s="56" t="str">
        <f>CONCATENATE(L44," ",M44)</f>
        <v>30000000 Structures and Building and Construction and Manufacturing Components and Supplies</v>
      </c>
      <c r="O44" s="22"/>
    </row>
    <row r="45" spans="2:17" s="21" customFormat="1" x14ac:dyDescent="0.25">
      <c r="I45" s="26">
        <v>44110000</v>
      </c>
      <c r="J45" s="21" t="s">
        <v>300</v>
      </c>
      <c r="K45" s="56" t="str">
        <f t="shared" ref="K45:K51" si="4">CONCATENATE(I45," ",J45)</f>
        <v>44110000 Construction materials</v>
      </c>
      <c r="L45" s="26">
        <v>31000000</v>
      </c>
      <c r="M45" s="22" t="s">
        <v>220</v>
      </c>
      <c r="N45" s="56" t="str">
        <f t="shared" ref="N45:N51" si="5">CONCATENATE(L45," ",M45)</f>
        <v>31000000 Manufacturing Components and Supplies</v>
      </c>
      <c r="O45" s="22"/>
    </row>
    <row r="46" spans="2:17" s="21" customFormat="1" x14ac:dyDescent="0.25">
      <c r="I46" s="26">
        <v>44162000</v>
      </c>
      <c r="J46" s="27" t="s">
        <v>308</v>
      </c>
      <c r="K46" s="56" t="str">
        <f t="shared" si="4"/>
        <v>44162000 Piping</v>
      </c>
      <c r="L46" s="26">
        <v>40170000</v>
      </c>
      <c r="M46" s="22" t="s">
        <v>217</v>
      </c>
      <c r="N46" s="56" t="str">
        <f t="shared" si="5"/>
        <v>40170000 Pipe piping and pipe fittings</v>
      </c>
      <c r="O46" s="22"/>
    </row>
    <row r="47" spans="2:17" s="21" customFormat="1" x14ac:dyDescent="0.25">
      <c r="I47" s="23">
        <v>44316400</v>
      </c>
      <c r="J47" s="26" t="s">
        <v>207</v>
      </c>
      <c r="K47" s="56" t="str">
        <f t="shared" si="4"/>
        <v>44316400 Hardware</v>
      </c>
      <c r="L47" s="26">
        <v>43230000</v>
      </c>
      <c r="M47" s="22" t="s">
        <v>208</v>
      </c>
      <c r="N47" s="56" t="str">
        <f t="shared" si="5"/>
        <v>43230000 Software</v>
      </c>
      <c r="O47" s="22"/>
    </row>
    <row r="48" spans="2:17" s="21" customFormat="1" x14ac:dyDescent="0.25">
      <c r="I48" s="26">
        <v>45223100</v>
      </c>
      <c r="J48" s="22" t="s">
        <v>305</v>
      </c>
      <c r="K48" s="56" t="str">
        <f t="shared" si="4"/>
        <v>45223100 Assembly of metal structures</v>
      </c>
      <c r="L48" s="26">
        <v>73151501</v>
      </c>
      <c r="M48" s="22" t="s">
        <v>249</v>
      </c>
      <c r="N48" s="56" t="str">
        <f t="shared" si="5"/>
        <v>73151501 Assembly line work</v>
      </c>
      <c r="O48" s="22"/>
    </row>
    <row r="49" spans="2:17" s="21" customFormat="1" x14ac:dyDescent="0.25">
      <c r="I49" s="26">
        <v>45223800</v>
      </c>
      <c r="J49" s="22" t="s">
        <v>248</v>
      </c>
      <c r="K49" s="56" t="str">
        <f t="shared" si="4"/>
        <v>45223800 Assembly and erection of prefabricated structures</v>
      </c>
      <c r="L49" s="26">
        <v>73151502</v>
      </c>
      <c r="M49" s="22" t="s">
        <v>250</v>
      </c>
      <c r="N49" s="56" t="str">
        <f t="shared" si="5"/>
        <v>73151502 Joint sealing services</v>
      </c>
      <c r="O49" s="22"/>
    </row>
    <row r="50" spans="2:17" s="21" customFormat="1" x14ac:dyDescent="0.25">
      <c r="I50" s="26">
        <v>45223820</v>
      </c>
      <c r="J50" s="27" t="s">
        <v>301</v>
      </c>
      <c r="K50" s="56" t="str">
        <f t="shared" si="4"/>
        <v>45223820 Prefabricated units and components</v>
      </c>
      <c r="L50" s="26">
        <v>73151503</v>
      </c>
      <c r="M50" s="22" t="s">
        <v>251</v>
      </c>
      <c r="N50" s="56" t="str">
        <f t="shared" si="5"/>
        <v>73151503 Original design and manufacturing service</v>
      </c>
      <c r="O50" s="22"/>
    </row>
    <row r="51" spans="2:17" s="21" customFormat="1" x14ac:dyDescent="0.25">
      <c r="I51" s="23">
        <v>48000000</v>
      </c>
      <c r="J51" s="22" t="s">
        <v>302</v>
      </c>
      <c r="K51" s="56" t="str">
        <f t="shared" si="4"/>
        <v>48000000 Software package and information systems</v>
      </c>
      <c r="L51" s="26">
        <v>73151504</v>
      </c>
      <c r="M51" s="22" t="s">
        <v>252</v>
      </c>
      <c r="N51" s="56" t="str">
        <f t="shared" si="5"/>
        <v>73151504 Electronics manufacturing service</v>
      </c>
      <c r="O51" s="22"/>
    </row>
    <row r="52" spans="2:17" s="21" customFormat="1" x14ac:dyDescent="0.25">
      <c r="I52" s="26">
        <v>71300000</v>
      </c>
      <c r="J52" s="27" t="s">
        <v>299</v>
      </c>
      <c r="K52" s="56" t="str">
        <f>CONCATENATE(I52," ",J52)</f>
        <v>71300000 Engineering services</v>
      </c>
      <c r="L52" s="26">
        <v>73151505</v>
      </c>
      <c r="M52" s="22" t="s">
        <v>253</v>
      </c>
      <c r="N52" s="56" t="str">
        <f>CONCATENATE(L52," ",M52)</f>
        <v>73151505 Sequenced delivery service</v>
      </c>
      <c r="O52" s="22"/>
      <c r="P52" s="23"/>
    </row>
    <row r="53" spans="2:17" s="21" customFormat="1" x14ac:dyDescent="0.25">
      <c r="I53" s="26"/>
      <c r="J53" s="27"/>
      <c r="K53" s="27"/>
      <c r="L53" s="26">
        <v>73151506</v>
      </c>
      <c r="M53" s="22" t="s">
        <v>254</v>
      </c>
      <c r="N53" s="56" t="str">
        <f t="shared" ref="N53:N56" si="6">CONCATENATE(L53," ",M53)</f>
        <v>73151506 Final or sub-assembly service</v>
      </c>
      <c r="O53" s="22"/>
    </row>
    <row r="54" spans="2:17" s="21" customFormat="1" x14ac:dyDescent="0.25">
      <c r="I54" s="26"/>
      <c r="J54" s="11"/>
      <c r="K54" s="11"/>
      <c r="L54" s="26">
        <v>81101600</v>
      </c>
      <c r="M54" s="22" t="s">
        <v>204</v>
      </c>
      <c r="N54" s="56" t="str">
        <f t="shared" si="6"/>
        <v>81101600 Mechanical engineering</v>
      </c>
      <c r="O54" s="22"/>
    </row>
    <row r="55" spans="2:17" s="21" customFormat="1" x14ac:dyDescent="0.25">
      <c r="I55" s="26"/>
      <c r="J55" s="27"/>
      <c r="K55" s="27"/>
      <c r="L55" s="26">
        <v>81101700</v>
      </c>
      <c r="M55" s="22" t="s">
        <v>205</v>
      </c>
      <c r="N55" s="56" t="str">
        <f t="shared" si="6"/>
        <v>81101700 Electrical and electronic engineering</v>
      </c>
      <c r="O55" s="22"/>
    </row>
    <row r="56" spans="2:17" s="21" customFormat="1" x14ac:dyDescent="0.25">
      <c r="I56" s="26"/>
      <c r="J56" s="27"/>
      <c r="K56" s="27"/>
      <c r="L56" s="26">
        <v>81110000</v>
      </c>
      <c r="M56" s="22" t="s">
        <v>209</v>
      </c>
      <c r="N56" s="56" t="str">
        <f t="shared" si="6"/>
        <v>81110000 Computer services</v>
      </c>
      <c r="O56" s="22"/>
    </row>
    <row r="57" spans="2:17" s="41" customFormat="1" ht="15.6" x14ac:dyDescent="0.3">
      <c r="B57" s="42"/>
      <c r="H57" s="43"/>
      <c r="I57" s="42"/>
      <c r="J57" s="43"/>
      <c r="K57" s="43" t="s">
        <v>467</v>
      </c>
      <c r="L57" s="43"/>
      <c r="M57" s="43"/>
      <c r="N57" s="43" t="s">
        <v>468</v>
      </c>
      <c r="O57" s="44"/>
      <c r="P57" s="45"/>
      <c r="Q57" s="46"/>
    </row>
    <row r="58" spans="2:17" s="47" customFormat="1" x14ac:dyDescent="0.25">
      <c r="B58" s="47" t="s">
        <v>4</v>
      </c>
      <c r="C58" s="47" t="s">
        <v>805</v>
      </c>
      <c r="I58" s="48">
        <v>35520000</v>
      </c>
      <c r="J58" s="49" t="s">
        <v>286</v>
      </c>
      <c r="K58" s="56" t="str">
        <f>CONCATENATE(I58," ",J58)</f>
        <v>35520000 Parts for warships</v>
      </c>
      <c r="L58" s="50">
        <v>30000000</v>
      </c>
      <c r="M58" s="51" t="s">
        <v>240</v>
      </c>
      <c r="N58" s="56" t="str">
        <f>CONCATENATE(L58," ",M58)</f>
        <v>30000000 Structures and Building and Construction and Manufacturing Components and Supplies</v>
      </c>
      <c r="O58" s="51"/>
    </row>
    <row r="59" spans="2:17" s="47" customFormat="1" x14ac:dyDescent="0.25">
      <c r="I59" s="48">
        <v>35521000</v>
      </c>
      <c r="J59" s="49" t="s">
        <v>285</v>
      </c>
      <c r="K59" s="56" t="str">
        <f t="shared" ref="K59:K62" si="7">CONCATENATE(I59," ",J59)</f>
        <v>35521000 Hull and mechanical spare parts for warships</v>
      </c>
      <c r="L59" s="50">
        <v>31000000</v>
      </c>
      <c r="M59" s="51" t="s">
        <v>220</v>
      </c>
      <c r="N59" s="56" t="str">
        <f t="shared" ref="N59:N62" si="8">CONCATENATE(L59," ",M59)</f>
        <v>31000000 Manufacturing Components and Supplies</v>
      </c>
      <c r="O59" s="51"/>
      <c r="P59" s="51"/>
    </row>
    <row r="60" spans="2:17" s="47" customFormat="1" x14ac:dyDescent="0.25">
      <c r="I60" s="48">
        <v>44210000</v>
      </c>
      <c r="J60" s="49" t="s">
        <v>287</v>
      </c>
      <c r="K60" s="56" t="str">
        <f t="shared" si="7"/>
        <v>44210000 Structures and parts of structures</v>
      </c>
      <c r="L60" s="50">
        <v>39000000</v>
      </c>
      <c r="M60" s="51" t="s">
        <v>255</v>
      </c>
      <c r="N60" s="56" t="str">
        <f t="shared" si="8"/>
        <v>39000000 Electrical Systems and Lighting and Components and Accessories and Supplies</v>
      </c>
      <c r="O60" s="51"/>
    </row>
    <row r="61" spans="2:17" s="47" customFormat="1" x14ac:dyDescent="0.25">
      <c r="I61" s="50">
        <v>45262000</v>
      </c>
      <c r="J61" s="51" t="s">
        <v>416</v>
      </c>
      <c r="K61" s="56" t="str">
        <f t="shared" si="7"/>
        <v>45262000 Special trade construction works other than roof works</v>
      </c>
      <c r="L61" s="50">
        <v>73180000</v>
      </c>
      <c r="M61" s="51" t="s">
        <v>206</v>
      </c>
      <c r="N61" s="56" t="str">
        <f t="shared" si="8"/>
        <v>73180000 Machining and processing services</v>
      </c>
      <c r="O61" s="51"/>
    </row>
    <row r="62" spans="2:17" s="47" customFormat="1" x14ac:dyDescent="0.25">
      <c r="I62" s="50">
        <v>51145000</v>
      </c>
      <c r="J62" s="51" t="s">
        <v>284</v>
      </c>
      <c r="K62" s="56" t="str">
        <f t="shared" si="7"/>
        <v>51145000 Installation services of marine engines</v>
      </c>
      <c r="L62" s="50"/>
      <c r="M62" s="51"/>
      <c r="N62" s="56" t="str">
        <f t="shared" si="8"/>
        <v xml:space="preserve"> </v>
      </c>
      <c r="O62" s="51"/>
    </row>
    <row r="63" spans="2:17" s="41" customFormat="1" ht="15.6" x14ac:dyDescent="0.3">
      <c r="B63" s="42"/>
      <c r="H63" s="43"/>
      <c r="I63" s="42"/>
      <c r="J63" s="43"/>
      <c r="K63" s="57" t="s">
        <v>866</v>
      </c>
      <c r="L63" s="43"/>
      <c r="M63" s="43"/>
      <c r="N63" s="43" t="s">
        <v>469</v>
      </c>
      <c r="O63" s="44"/>
      <c r="P63" s="45"/>
      <c r="Q63" s="46"/>
    </row>
    <row r="64" spans="2:17" s="21" customFormat="1" ht="12.75" customHeight="1" x14ac:dyDescent="0.25">
      <c r="B64" s="21" t="s">
        <v>5</v>
      </c>
      <c r="C64" s="21" t="s">
        <v>806</v>
      </c>
      <c r="D64" s="21" t="s">
        <v>0</v>
      </c>
      <c r="E64" s="21" t="s">
        <v>0</v>
      </c>
      <c r="F64" s="21" t="s">
        <v>0</v>
      </c>
      <c r="I64" s="26">
        <v>35521000</v>
      </c>
      <c r="J64" s="22" t="s">
        <v>285</v>
      </c>
      <c r="K64" s="56" t="str">
        <f>CONCATENATE(I64," ",J64)</f>
        <v>35521000 Hull and mechanical spare parts for warships</v>
      </c>
      <c r="L64" s="26">
        <v>30000000</v>
      </c>
      <c r="M64" s="22" t="s">
        <v>240</v>
      </c>
      <c r="N64" s="56" t="str">
        <f>CONCATENATE(L64," ",M64)</f>
        <v>30000000 Structures and Building and Construction and Manufacturing Components and Supplies</v>
      </c>
      <c r="O64" s="22"/>
      <c r="P64" s="5"/>
    </row>
    <row r="65" spans="2:17" s="21" customFormat="1" ht="12.75" customHeight="1" x14ac:dyDescent="0.25">
      <c r="I65" s="26">
        <v>44210000</v>
      </c>
      <c r="J65" s="22" t="s">
        <v>287</v>
      </c>
      <c r="K65" s="56" t="str">
        <f>CONCATENATE(I65," ",J65)</f>
        <v>44210000 Structures and parts of structures</v>
      </c>
      <c r="L65" s="26"/>
      <c r="M65" s="22"/>
      <c r="N65" s="56" t="str">
        <f>CONCATENATE(L65," ",M65)</f>
        <v xml:space="preserve"> </v>
      </c>
      <c r="O65" s="22"/>
    </row>
    <row r="66" spans="2:17" s="21" customFormat="1" x14ac:dyDescent="0.25">
      <c r="I66" s="26">
        <v>42630000</v>
      </c>
      <c r="J66" s="22" t="s">
        <v>860</v>
      </c>
      <c r="K66" s="56" t="str">
        <f>CONCATENATE(I66," ",J66)</f>
        <v>42630000 Metal-working machine tools</v>
      </c>
      <c r="L66" s="26"/>
      <c r="M66" s="22"/>
      <c r="N66" s="56"/>
      <c r="O66" s="22"/>
    </row>
    <row r="67" spans="2:17" s="41" customFormat="1" ht="15.6" x14ac:dyDescent="0.3">
      <c r="B67" s="42"/>
      <c r="H67" s="43"/>
      <c r="I67" s="42"/>
      <c r="J67" s="43"/>
      <c r="K67" s="43" t="s">
        <v>470</v>
      </c>
      <c r="L67" s="43"/>
      <c r="M67" s="43"/>
      <c r="N67" s="43" t="s">
        <v>471</v>
      </c>
      <c r="O67" s="44"/>
      <c r="P67" s="45"/>
      <c r="Q67" s="46"/>
    </row>
    <row r="68" spans="2:17" s="21" customFormat="1" x14ac:dyDescent="0.25">
      <c r="B68" s="21" t="s">
        <v>6</v>
      </c>
      <c r="C68" s="21" t="s">
        <v>807</v>
      </c>
      <c r="D68" s="21" t="s">
        <v>0</v>
      </c>
      <c r="E68" s="21" t="s">
        <v>0</v>
      </c>
      <c r="F68" s="21" t="s">
        <v>0</v>
      </c>
      <c r="I68" s="26">
        <v>35520000</v>
      </c>
      <c r="J68" s="22" t="s">
        <v>286</v>
      </c>
      <c r="K68" s="56" t="str">
        <f>CONCATENATE(I68," ",J68)</f>
        <v>35520000 Parts for warships</v>
      </c>
      <c r="L68" s="26">
        <v>30000000</v>
      </c>
      <c r="M68" s="22" t="s">
        <v>240</v>
      </c>
      <c r="N68" s="56" t="str">
        <f>CONCATENATE(L68," ",M68)</f>
        <v>30000000 Structures and Building and Construction and Manufacturing Components and Supplies</v>
      </c>
      <c r="O68" s="22"/>
    </row>
    <row r="69" spans="2:17" s="41" customFormat="1" ht="15.6" x14ac:dyDescent="0.3">
      <c r="B69" s="42"/>
      <c r="H69" s="43"/>
      <c r="I69" s="42"/>
      <c r="J69" s="43"/>
      <c r="K69" s="43" t="s">
        <v>472</v>
      </c>
      <c r="L69" s="43"/>
      <c r="M69" s="43"/>
      <c r="N69" s="43" t="s">
        <v>473</v>
      </c>
      <c r="O69" s="44"/>
      <c r="P69" s="45"/>
      <c r="Q69" s="46"/>
    </row>
    <row r="70" spans="2:17" s="21" customFormat="1" x14ac:dyDescent="0.25">
      <c r="B70" s="21" t="s">
        <v>7</v>
      </c>
      <c r="C70" s="21" t="s">
        <v>912</v>
      </c>
      <c r="D70" s="21" t="s">
        <v>0</v>
      </c>
      <c r="E70" s="21" t="s">
        <v>0</v>
      </c>
      <c r="F70" s="21" t="s">
        <v>0</v>
      </c>
      <c r="I70" s="26">
        <v>44210000</v>
      </c>
      <c r="J70" s="22" t="s">
        <v>287</v>
      </c>
      <c r="K70" s="56" t="str">
        <f>CONCATENATE(I70," ",J70)</f>
        <v>44210000 Structures and parts of structures</v>
      </c>
      <c r="L70" s="28">
        <v>24110000</v>
      </c>
      <c r="M70" s="28" t="s">
        <v>211</v>
      </c>
      <c r="N70" s="56" t="str">
        <f>CONCATENATE(L70," ",M70)</f>
        <v>24110000 Containers and storage</v>
      </c>
      <c r="O70" s="22"/>
    </row>
    <row r="71" spans="2:17" s="21" customFormat="1" x14ac:dyDescent="0.25">
      <c r="L71" s="28">
        <v>26140000</v>
      </c>
      <c r="M71" s="29" t="s">
        <v>213</v>
      </c>
      <c r="N71" s="56" t="str">
        <f>CONCATENATE(L71," ",M71)</f>
        <v>26140000 Atomic and nuclear energy machinery and equipment</v>
      </c>
      <c r="O71" s="22"/>
    </row>
    <row r="72" spans="2:17" s="41" customFormat="1" ht="15.6" x14ac:dyDescent="0.3">
      <c r="B72" s="42"/>
      <c r="H72" s="43"/>
      <c r="I72" s="42"/>
      <c r="J72" s="43"/>
      <c r="K72" s="43" t="s">
        <v>474</v>
      </c>
      <c r="L72" s="43"/>
      <c r="M72" s="43"/>
      <c r="N72" s="43" t="s">
        <v>475</v>
      </c>
      <c r="O72" s="44"/>
      <c r="P72" s="45"/>
      <c r="Q72" s="46"/>
    </row>
    <row r="73" spans="2:17" s="21" customFormat="1" x14ac:dyDescent="0.25">
      <c r="B73" s="21" t="s">
        <v>8</v>
      </c>
      <c r="C73" s="21" t="s">
        <v>808</v>
      </c>
      <c r="D73" s="21" t="s">
        <v>0</v>
      </c>
      <c r="E73" s="21" t="s">
        <v>0</v>
      </c>
      <c r="F73" s="21" t="s">
        <v>0</v>
      </c>
      <c r="I73" s="26">
        <v>44316400</v>
      </c>
      <c r="J73" s="22" t="s">
        <v>207</v>
      </c>
      <c r="K73" s="56" t="str">
        <f>CONCATENATE(I73," ",J73)</f>
        <v>44316400 Hardware</v>
      </c>
      <c r="L73" s="28">
        <v>25110000</v>
      </c>
      <c r="M73" s="29" t="s">
        <v>256</v>
      </c>
      <c r="N73" s="56" t="str">
        <f>CONCATENATE(L73," ",M73)</f>
        <v>25110000 Marine transport</v>
      </c>
      <c r="O73" s="22"/>
    </row>
    <row r="74" spans="2:17" s="21" customFormat="1" x14ac:dyDescent="0.25">
      <c r="L74" s="28">
        <v>30000000</v>
      </c>
      <c r="M74" s="29" t="s">
        <v>240</v>
      </c>
      <c r="N74" s="56" t="str">
        <f>CONCATENATE(L74," ",M74)</f>
        <v>30000000 Structures and Building and Construction and Manufacturing Components and Supplies</v>
      </c>
      <c r="O74" s="22"/>
      <c r="P74" s="5"/>
      <c r="Q74" s="5"/>
    </row>
    <row r="75" spans="2:17" s="41" customFormat="1" ht="15.6" x14ac:dyDescent="0.3">
      <c r="B75" s="42"/>
      <c r="H75" s="43"/>
      <c r="I75" s="42"/>
      <c r="J75" s="43"/>
      <c r="K75" s="43" t="s">
        <v>476</v>
      </c>
      <c r="L75" s="43"/>
      <c r="M75" s="43"/>
      <c r="N75" s="43" t="s">
        <v>477</v>
      </c>
      <c r="O75" s="44"/>
      <c r="P75" s="45"/>
      <c r="Q75" s="46"/>
    </row>
    <row r="76" spans="2:17" s="21" customFormat="1" x14ac:dyDescent="0.25">
      <c r="B76" s="21" t="s">
        <v>9</v>
      </c>
      <c r="C76" s="21" t="s">
        <v>861</v>
      </c>
      <c r="I76" s="23">
        <v>31300000</v>
      </c>
      <c r="J76" s="27" t="s">
        <v>411</v>
      </c>
      <c r="K76" s="56" t="str">
        <f>CONCATENATE(I76," ",J76)</f>
        <v>31300000 Insulated wire and cable</v>
      </c>
      <c r="L76" s="28">
        <v>31000000</v>
      </c>
      <c r="M76" s="29" t="s">
        <v>220</v>
      </c>
      <c r="N76" s="56" t="str">
        <f>CONCATENATE(L76," ",M76)</f>
        <v>31000000 Manufacturing Components and Supplies</v>
      </c>
      <c r="O76" s="22"/>
      <c r="P76" s="5"/>
    </row>
    <row r="77" spans="2:17" s="21" customFormat="1" x14ac:dyDescent="0.25">
      <c r="I77" s="26">
        <v>39717200</v>
      </c>
      <c r="J77" s="27" t="s">
        <v>327</v>
      </c>
      <c r="K77" s="56" t="str">
        <f t="shared" ref="K77:K80" si="9">CONCATENATE(I77," ",J77)</f>
        <v>39717200 Air-conditioning appliances</v>
      </c>
      <c r="L77" s="28">
        <v>26000000</v>
      </c>
      <c r="M77" s="28" t="s">
        <v>241</v>
      </c>
      <c r="N77" s="56" t="str">
        <f t="shared" ref="N77:N84" si="10">CONCATENATE(L77," ",M77)</f>
        <v>26000000 Power Generation and Distribution Machinery and Accessories</v>
      </c>
      <c r="O77" s="22"/>
      <c r="P77" s="4"/>
    </row>
    <row r="78" spans="2:17" s="21" customFormat="1" x14ac:dyDescent="0.25">
      <c r="I78" s="23">
        <v>42514000</v>
      </c>
      <c r="J78" s="22" t="s">
        <v>330</v>
      </c>
      <c r="K78" s="56" t="str">
        <f t="shared" si="9"/>
        <v>42514000 Machinery and apparatus for filtering or purifying gases</v>
      </c>
      <c r="L78" s="28">
        <v>39000000</v>
      </c>
      <c r="M78" s="28" t="s">
        <v>255</v>
      </c>
      <c r="N78" s="56" t="str">
        <f t="shared" si="10"/>
        <v>39000000 Electrical Systems and Lighting and Components and Accessories and Supplies</v>
      </c>
      <c r="O78" s="22"/>
    </row>
    <row r="79" spans="2:17" s="21" customFormat="1" x14ac:dyDescent="0.25">
      <c r="I79" s="26">
        <v>44162000</v>
      </c>
      <c r="J79" s="27" t="s">
        <v>308</v>
      </c>
      <c r="K79" s="56" t="str">
        <f t="shared" si="9"/>
        <v>44162000 Piping</v>
      </c>
      <c r="L79" s="28">
        <v>40100000</v>
      </c>
      <c r="M79" s="28" t="s">
        <v>212</v>
      </c>
      <c r="N79" s="56" t="str">
        <f t="shared" si="10"/>
        <v>40100000 Heating and ventilation and air circulation</v>
      </c>
      <c r="O79" s="22"/>
    </row>
    <row r="80" spans="2:17" s="21" customFormat="1" x14ac:dyDescent="0.25">
      <c r="I80" s="26">
        <v>48780000</v>
      </c>
      <c r="J80" s="22" t="s">
        <v>288</v>
      </c>
      <c r="K80" s="56" t="str">
        <f t="shared" si="9"/>
        <v>48780000 System, storage and content management software package</v>
      </c>
      <c r="L80" s="26"/>
      <c r="M80" s="22"/>
      <c r="N80" s="56" t="str">
        <f t="shared" si="10"/>
        <v xml:space="preserve"> </v>
      </c>
      <c r="O80" s="22"/>
    </row>
    <row r="81" spans="2:17" s="41" customFormat="1" ht="15.6" x14ac:dyDescent="0.3">
      <c r="B81" s="42"/>
      <c r="H81" s="43"/>
      <c r="I81" s="42"/>
      <c r="J81" s="43"/>
      <c r="K81" s="43" t="s">
        <v>478</v>
      </c>
      <c r="L81" s="43"/>
      <c r="M81" s="43"/>
      <c r="N81" s="43" t="s">
        <v>479</v>
      </c>
      <c r="O81" s="44"/>
      <c r="P81" s="45"/>
      <c r="Q81" s="46"/>
    </row>
    <row r="82" spans="2:17" s="99" customFormat="1" x14ac:dyDescent="0.25">
      <c r="B82" s="99" t="s">
        <v>10</v>
      </c>
      <c r="C82" s="99" t="s">
        <v>11</v>
      </c>
      <c r="I82" s="103">
        <v>48781000</v>
      </c>
      <c r="J82" s="100" t="s">
        <v>289</v>
      </c>
      <c r="K82" s="102" t="str">
        <f>CONCATENATE(I82," ",J82)</f>
        <v>48781000 System management software package</v>
      </c>
      <c r="L82" s="103"/>
      <c r="M82" s="100"/>
      <c r="N82" s="102" t="str">
        <f t="shared" si="10"/>
        <v xml:space="preserve"> </v>
      </c>
      <c r="O82" s="100"/>
    </row>
    <row r="83" spans="2:17" s="41" customFormat="1" ht="15.6" x14ac:dyDescent="0.3">
      <c r="B83" s="42"/>
      <c r="H83" s="43"/>
      <c r="I83" s="42"/>
      <c r="J83" s="43"/>
      <c r="K83" s="43" t="s">
        <v>480</v>
      </c>
      <c r="L83" s="43"/>
      <c r="M83" s="43"/>
      <c r="N83" s="43" t="s">
        <v>481</v>
      </c>
      <c r="O83" s="44"/>
      <c r="P83" s="45"/>
      <c r="Q83" s="46"/>
    </row>
    <row r="84" spans="2:17" s="21" customFormat="1" x14ac:dyDescent="0.25">
      <c r="B84" s="21" t="s">
        <v>10</v>
      </c>
      <c r="C84" s="21" t="s">
        <v>13</v>
      </c>
      <c r="D84" s="21" t="s">
        <v>0</v>
      </c>
      <c r="E84" s="21" t="s">
        <v>0</v>
      </c>
      <c r="F84" s="21" t="s">
        <v>0</v>
      </c>
      <c r="L84" s="26">
        <v>31000000</v>
      </c>
      <c r="M84" s="22" t="s">
        <v>220</v>
      </c>
      <c r="N84" s="56" t="str">
        <f t="shared" si="10"/>
        <v>31000000 Manufacturing Components and Supplies</v>
      </c>
      <c r="O84" s="22"/>
      <c r="P84" s="5"/>
    </row>
    <row r="85" spans="2:17" s="21" customFormat="1" x14ac:dyDescent="0.25">
      <c r="L85" s="26"/>
      <c r="M85" s="22"/>
      <c r="O85" s="22"/>
      <c r="P85" s="5"/>
    </row>
    <row r="86" spans="2:17" s="21" customFormat="1" x14ac:dyDescent="0.25">
      <c r="L86" s="26"/>
      <c r="M86" s="22"/>
      <c r="O86" s="22"/>
      <c r="P86" s="5"/>
    </row>
    <row r="87" spans="2:17" s="41" customFormat="1" ht="15.6" x14ac:dyDescent="0.3">
      <c r="B87" s="42"/>
      <c r="H87" s="43"/>
      <c r="I87" s="42"/>
      <c r="J87" s="43"/>
      <c r="K87" s="43" t="s">
        <v>674</v>
      </c>
      <c r="L87" s="43"/>
      <c r="M87" s="43"/>
      <c r="N87" s="43" t="s">
        <v>675</v>
      </c>
      <c r="O87" s="44"/>
      <c r="P87" s="45"/>
      <c r="Q87" s="46"/>
    </row>
    <row r="88" spans="2:17" s="21" customFormat="1" x14ac:dyDescent="0.25">
      <c r="B88" s="21" t="s">
        <v>14</v>
      </c>
      <c r="C88" s="21" t="s">
        <v>15</v>
      </c>
      <c r="D88" s="21" t="s">
        <v>0</v>
      </c>
      <c r="E88" s="21" t="s">
        <v>0</v>
      </c>
      <c r="F88" s="21" t="s">
        <v>0</v>
      </c>
      <c r="I88" s="23">
        <v>71310000</v>
      </c>
      <c r="J88" s="22" t="s">
        <v>421</v>
      </c>
      <c r="K88" s="56" t="str">
        <f>CONCATENATE(I88," ",J88)</f>
        <v>71310000 Consultative engineering and construction services</v>
      </c>
      <c r="L88" s="28">
        <v>72000000</v>
      </c>
      <c r="M88" s="29" t="s">
        <v>257</v>
      </c>
      <c r="N88" s="56" t="str">
        <f t="shared" ref="N88" si="11">CONCATENATE(L88," ",M88)</f>
        <v xml:space="preserve">72000000 Building and Facility Construction and Maintenance Services </v>
      </c>
      <c r="O88" s="22"/>
      <c r="P88" s="4"/>
    </row>
    <row r="89" spans="2:17" s="41" customFormat="1" ht="15.6" x14ac:dyDescent="0.3">
      <c r="B89" s="42"/>
      <c r="H89" s="43"/>
      <c r="I89" s="42"/>
      <c r="J89" s="43"/>
      <c r="K89" s="43" t="s">
        <v>484</v>
      </c>
      <c r="L89" s="43"/>
      <c r="M89" s="43"/>
      <c r="N89" s="43" t="s">
        <v>485</v>
      </c>
      <c r="O89" s="44"/>
      <c r="P89" s="45"/>
      <c r="Q89" s="46"/>
    </row>
    <row r="90" spans="2:17" s="7" customFormat="1" x14ac:dyDescent="0.25">
      <c r="B90" s="7" t="s">
        <v>16</v>
      </c>
      <c r="C90" s="7" t="s">
        <v>809</v>
      </c>
      <c r="D90" s="7" t="s">
        <v>0</v>
      </c>
      <c r="I90" s="8">
        <v>31100000</v>
      </c>
      <c r="J90" s="9" t="s">
        <v>313</v>
      </c>
      <c r="K90" s="55" t="str">
        <f>CONCATENATE(I90," ",J90)</f>
        <v>31100000 Electric motors, generators and transformers</v>
      </c>
      <c r="L90" s="10">
        <v>25110000</v>
      </c>
      <c r="M90" s="9" t="s">
        <v>256</v>
      </c>
      <c r="N90" s="55" t="str">
        <f>CONCATENATE(L90," ",M90)</f>
        <v>25110000 Marine transport</v>
      </c>
    </row>
    <row r="91" spans="2:17" s="7" customFormat="1" x14ac:dyDescent="0.25">
      <c r="I91" s="8">
        <v>31400000</v>
      </c>
      <c r="J91" s="9" t="s">
        <v>414</v>
      </c>
      <c r="K91" s="55" t="str">
        <f t="shared" ref="K91:K100" si="12">CONCATENATE(I91," ",J91)</f>
        <v>31400000 Accumulators, primary cells and primary batteries</v>
      </c>
      <c r="L91" s="8">
        <v>25170000</v>
      </c>
      <c r="M91" s="7" t="s">
        <v>396</v>
      </c>
      <c r="N91" s="55" t="str">
        <f t="shared" ref="N91:N102" si="13">CONCATENATE(L91," ",M91)</f>
        <v>25170000 Transportation components and systems</v>
      </c>
    </row>
    <row r="92" spans="2:17" s="7" customFormat="1" x14ac:dyDescent="0.25">
      <c r="I92" s="8">
        <v>34300000</v>
      </c>
      <c r="J92" s="10" t="s">
        <v>395</v>
      </c>
      <c r="K92" s="55" t="str">
        <f t="shared" si="12"/>
        <v>34300000 Parts and accessories for vehicles and their engines</v>
      </c>
      <c r="L92" s="10">
        <v>26100000</v>
      </c>
      <c r="M92" s="9" t="s">
        <v>413</v>
      </c>
      <c r="N92" s="55" t="str">
        <f t="shared" si="13"/>
        <v>26100000 Power sources</v>
      </c>
    </row>
    <row r="93" spans="2:17" s="7" customFormat="1" x14ac:dyDescent="0.25">
      <c r="I93" s="8">
        <v>35500000</v>
      </c>
      <c r="J93" s="10" t="s">
        <v>351</v>
      </c>
      <c r="K93" s="55" t="str">
        <f t="shared" si="12"/>
        <v>35500000 Warships and associated parts</v>
      </c>
      <c r="L93" s="10">
        <v>26110000</v>
      </c>
      <c r="M93" s="9" t="s">
        <v>218</v>
      </c>
      <c r="N93" s="55" t="str">
        <f t="shared" si="13"/>
        <v>26110000 Batteries and generators and kinetic power transmission</v>
      </c>
    </row>
    <row r="94" spans="2:17" s="7" customFormat="1" x14ac:dyDescent="0.25">
      <c r="I94" s="8">
        <v>42100000</v>
      </c>
      <c r="J94" s="9" t="s">
        <v>309</v>
      </c>
      <c r="K94" s="55" t="str">
        <f t="shared" si="12"/>
        <v>42100000 Machinery for the production and use of mechanical power</v>
      </c>
      <c r="L94" s="10">
        <v>26130000</v>
      </c>
      <c r="M94" s="9" t="s">
        <v>415</v>
      </c>
      <c r="N94" s="55" t="str">
        <f t="shared" si="13"/>
        <v>26130000 Power generation</v>
      </c>
    </row>
    <row r="95" spans="2:17" s="7" customFormat="1" x14ac:dyDescent="0.25">
      <c r="I95" s="8">
        <v>44100000</v>
      </c>
      <c r="J95" s="10" t="s">
        <v>386</v>
      </c>
      <c r="K95" s="55" t="str">
        <f t="shared" si="12"/>
        <v>44100000 Construction materials and associated items</v>
      </c>
      <c r="L95" s="32">
        <v>26140000</v>
      </c>
      <c r="M95" s="33" t="s">
        <v>213</v>
      </c>
      <c r="N95" s="55" t="str">
        <f t="shared" si="13"/>
        <v>26140000 Atomic and nuclear energy machinery and equipment</v>
      </c>
    </row>
    <row r="96" spans="2:17" s="7" customFormat="1" x14ac:dyDescent="0.25">
      <c r="I96" s="8">
        <v>44300000</v>
      </c>
      <c r="J96" s="9" t="s">
        <v>419</v>
      </c>
      <c r="K96" s="55" t="str">
        <f t="shared" si="12"/>
        <v>44300000 Cable, wire and related products</v>
      </c>
      <c r="L96" s="10">
        <v>30000000</v>
      </c>
      <c r="M96" s="9" t="s">
        <v>240</v>
      </c>
      <c r="N96" s="55" t="str">
        <f t="shared" si="13"/>
        <v>30000000 Structures and Building and Construction and Manufacturing Components and Supplies</v>
      </c>
    </row>
    <row r="97" spans="2:17" s="7" customFormat="1" x14ac:dyDescent="0.25">
      <c r="I97" s="8">
        <v>45200000</v>
      </c>
      <c r="J97" s="9" t="s">
        <v>354</v>
      </c>
      <c r="K97" s="55" t="str">
        <f t="shared" si="12"/>
        <v>45200000 Works for complete or part construction and civil engineering work</v>
      </c>
      <c r="L97" s="10">
        <v>31000000</v>
      </c>
      <c r="M97" s="9" t="s">
        <v>220</v>
      </c>
      <c r="N97" s="55" t="str">
        <f t="shared" si="13"/>
        <v>31000000 Manufacturing Components and Supplies</v>
      </c>
    </row>
    <row r="98" spans="2:17" s="7" customFormat="1" x14ac:dyDescent="0.25">
      <c r="I98" s="8">
        <v>45300000</v>
      </c>
      <c r="J98" s="10" t="s">
        <v>355</v>
      </c>
      <c r="K98" s="55" t="str">
        <f t="shared" si="12"/>
        <v>45300000 Building installation work</v>
      </c>
      <c r="L98" s="10">
        <v>40000000</v>
      </c>
      <c r="M98" s="10" t="s">
        <v>263</v>
      </c>
      <c r="N98" s="55" t="str">
        <f t="shared" si="13"/>
        <v>40000000 Distribution and Conditioning Systems and Equipment and Components</v>
      </c>
    </row>
    <row r="99" spans="2:17" s="7" customFormat="1" x14ac:dyDescent="0.25">
      <c r="I99" s="8">
        <v>48700000</v>
      </c>
      <c r="J99" s="9" t="s">
        <v>361</v>
      </c>
      <c r="K99" s="55" t="str">
        <f t="shared" si="12"/>
        <v>48700000 Software package utilities</v>
      </c>
      <c r="L99" s="10">
        <v>43230000</v>
      </c>
      <c r="M99" s="9" t="s">
        <v>208</v>
      </c>
      <c r="N99" s="55" t="str">
        <f t="shared" si="13"/>
        <v>43230000 Software</v>
      </c>
    </row>
    <row r="100" spans="2:17" s="7" customFormat="1" x14ac:dyDescent="0.25">
      <c r="I100" s="10">
        <v>71300000</v>
      </c>
      <c r="J100" s="17" t="s">
        <v>299</v>
      </c>
      <c r="K100" s="55" t="str">
        <f t="shared" si="12"/>
        <v>71300000 Engineering services</v>
      </c>
      <c r="L100" s="10">
        <v>73150000</v>
      </c>
      <c r="M100" s="9" t="s">
        <v>426</v>
      </c>
      <c r="N100" s="55" t="str">
        <f t="shared" si="13"/>
        <v>73150000 Manufacturing support services</v>
      </c>
    </row>
    <row r="101" spans="2:17" s="7" customFormat="1" x14ac:dyDescent="0.25">
      <c r="L101" s="10">
        <v>81100000</v>
      </c>
      <c r="M101" s="9" t="s">
        <v>239</v>
      </c>
      <c r="N101" s="55" t="str">
        <f t="shared" si="13"/>
        <v>81100000 Professional engineering services</v>
      </c>
    </row>
    <row r="102" spans="2:17" s="7" customFormat="1" x14ac:dyDescent="0.25">
      <c r="I102" s="8"/>
      <c r="J102" s="9"/>
      <c r="K102" s="9"/>
      <c r="L102" s="10">
        <v>81110000</v>
      </c>
      <c r="M102" s="9" t="s">
        <v>209</v>
      </c>
      <c r="N102" s="55" t="str">
        <f t="shared" si="13"/>
        <v>81110000 Computer services</v>
      </c>
    </row>
    <row r="103" spans="2:17" s="41" customFormat="1" ht="15.6" x14ac:dyDescent="0.3">
      <c r="B103" s="42"/>
      <c r="H103" s="43"/>
      <c r="I103" s="42"/>
      <c r="J103" s="43"/>
      <c r="K103" s="43" t="s">
        <v>489</v>
      </c>
      <c r="L103" s="43"/>
      <c r="M103" s="43"/>
      <c r="N103" s="43" t="s">
        <v>490</v>
      </c>
      <c r="O103" s="44"/>
      <c r="P103" s="45"/>
      <c r="Q103" s="46"/>
    </row>
    <row r="104" spans="2:17" s="21" customFormat="1" x14ac:dyDescent="0.25">
      <c r="B104" s="21" t="s">
        <v>17</v>
      </c>
      <c r="C104" s="21" t="s">
        <v>810</v>
      </c>
      <c r="I104" s="23">
        <v>35520000</v>
      </c>
      <c r="J104" s="22" t="s">
        <v>304</v>
      </c>
      <c r="K104" s="56" t="str">
        <f>CONCATENATE(I104," ",J104)</f>
        <v>35520000 Parts of war ships</v>
      </c>
      <c r="L104" s="26">
        <v>30000000</v>
      </c>
      <c r="M104" s="22" t="s">
        <v>240</v>
      </c>
      <c r="N104" s="56" t="str">
        <f>CONCATENATE(L104," ",M104)</f>
        <v>30000000 Structures and Building and Construction and Manufacturing Components and Supplies</v>
      </c>
    </row>
    <row r="105" spans="2:17" s="21" customFormat="1" x14ac:dyDescent="0.25">
      <c r="I105" s="26">
        <v>44110000</v>
      </c>
      <c r="J105" s="21" t="s">
        <v>300</v>
      </c>
      <c r="K105" s="56" t="str">
        <f t="shared" ref="K105:K116" si="14">CONCATENATE(I105," ",J105)</f>
        <v>44110000 Construction materials</v>
      </c>
      <c r="L105" s="26">
        <v>31000000</v>
      </c>
      <c r="M105" s="22" t="s">
        <v>220</v>
      </c>
      <c r="N105" s="56" t="str">
        <f t="shared" ref="N105:N116" si="15">CONCATENATE(L105," ",M105)</f>
        <v>31000000 Manufacturing Components and Supplies</v>
      </c>
    </row>
    <row r="106" spans="2:17" s="21" customFormat="1" x14ac:dyDescent="0.25">
      <c r="I106" s="26">
        <v>44162000</v>
      </c>
      <c r="J106" s="27" t="s">
        <v>308</v>
      </c>
      <c r="K106" s="56" t="str">
        <f t="shared" si="14"/>
        <v>44162000 Piping</v>
      </c>
      <c r="L106" s="26">
        <v>40170000</v>
      </c>
      <c r="M106" s="22" t="s">
        <v>217</v>
      </c>
      <c r="N106" s="56" t="str">
        <f t="shared" si="15"/>
        <v>40170000 Pipe piping and pipe fittings</v>
      </c>
    </row>
    <row r="107" spans="2:17" s="21" customFormat="1" x14ac:dyDescent="0.25">
      <c r="I107" s="26">
        <v>44162000</v>
      </c>
      <c r="J107" s="27" t="s">
        <v>308</v>
      </c>
      <c r="K107" s="56" t="str">
        <f t="shared" si="14"/>
        <v>44162000 Piping</v>
      </c>
      <c r="L107" s="26">
        <v>43230000</v>
      </c>
      <c r="M107" s="22" t="s">
        <v>208</v>
      </c>
      <c r="N107" s="56" t="str">
        <f t="shared" si="15"/>
        <v>43230000 Software</v>
      </c>
    </row>
    <row r="108" spans="2:17" s="21" customFormat="1" x14ac:dyDescent="0.25">
      <c r="I108" s="23">
        <v>44316400</v>
      </c>
      <c r="J108" s="26" t="s">
        <v>207</v>
      </c>
      <c r="K108" s="56" t="str">
        <f t="shared" si="14"/>
        <v>44316400 Hardware</v>
      </c>
      <c r="L108" s="26">
        <v>73151501</v>
      </c>
      <c r="M108" s="22" t="s">
        <v>249</v>
      </c>
      <c r="N108" s="56" t="str">
        <f t="shared" si="15"/>
        <v>73151501 Assembly line work</v>
      </c>
    </row>
    <row r="109" spans="2:17" s="21" customFormat="1" x14ac:dyDescent="0.25">
      <c r="I109" s="26">
        <v>45223100</v>
      </c>
      <c r="J109" s="22" t="s">
        <v>305</v>
      </c>
      <c r="K109" s="56" t="str">
        <f t="shared" si="14"/>
        <v>45223100 Assembly of metal structures</v>
      </c>
      <c r="L109" s="26">
        <v>73151502</v>
      </c>
      <c r="M109" s="22" t="s">
        <v>250</v>
      </c>
      <c r="N109" s="56" t="str">
        <f t="shared" si="15"/>
        <v>73151502 Joint sealing services</v>
      </c>
    </row>
    <row r="110" spans="2:17" s="21" customFormat="1" x14ac:dyDescent="0.25">
      <c r="I110" s="26">
        <v>45223800</v>
      </c>
      <c r="J110" s="22" t="s">
        <v>248</v>
      </c>
      <c r="K110" s="56" t="str">
        <f t="shared" si="14"/>
        <v>45223800 Assembly and erection of prefabricated structures</v>
      </c>
      <c r="L110" s="26">
        <v>73151503</v>
      </c>
      <c r="M110" s="22" t="s">
        <v>251</v>
      </c>
      <c r="N110" s="56" t="str">
        <f t="shared" si="15"/>
        <v>73151503 Original design and manufacturing service</v>
      </c>
    </row>
    <row r="111" spans="2:17" s="21" customFormat="1" x14ac:dyDescent="0.25">
      <c r="I111" s="26">
        <v>45223820</v>
      </c>
      <c r="J111" s="27" t="s">
        <v>301</v>
      </c>
      <c r="K111" s="56" t="str">
        <f t="shared" si="14"/>
        <v>45223820 Prefabricated units and components</v>
      </c>
      <c r="L111" s="26">
        <v>73151504</v>
      </c>
      <c r="M111" s="22" t="s">
        <v>252</v>
      </c>
      <c r="N111" s="56" t="str">
        <f t="shared" si="15"/>
        <v>73151504 Electronics manufacturing service</v>
      </c>
    </row>
    <row r="112" spans="2:17" s="21" customFormat="1" x14ac:dyDescent="0.25">
      <c r="I112" s="23">
        <v>48000000</v>
      </c>
      <c r="J112" s="22" t="s">
        <v>302</v>
      </c>
      <c r="K112" s="56" t="str">
        <f t="shared" si="14"/>
        <v>48000000 Software package and information systems</v>
      </c>
      <c r="L112" s="26">
        <v>73151505</v>
      </c>
      <c r="M112" s="22" t="s">
        <v>253</v>
      </c>
      <c r="N112" s="56" t="str">
        <f t="shared" si="15"/>
        <v>73151505 Sequenced delivery service</v>
      </c>
    </row>
    <row r="113" spans="2:17" s="21" customFormat="1" x14ac:dyDescent="0.25">
      <c r="I113" s="26">
        <v>71300000</v>
      </c>
      <c r="J113" s="27" t="s">
        <v>299</v>
      </c>
      <c r="K113" s="56" t="str">
        <f t="shared" si="14"/>
        <v>71300000 Engineering services</v>
      </c>
      <c r="L113" s="26">
        <v>73151506</v>
      </c>
      <c r="M113" s="22" t="s">
        <v>254</v>
      </c>
      <c r="N113" s="56" t="str">
        <f t="shared" si="15"/>
        <v>73151506 Final or sub-assembly service</v>
      </c>
    </row>
    <row r="114" spans="2:17" s="21" customFormat="1" x14ac:dyDescent="0.25">
      <c r="I114" s="26">
        <v>71330000</v>
      </c>
      <c r="J114" s="27" t="s">
        <v>423</v>
      </c>
      <c r="K114" s="56" t="str">
        <f t="shared" si="14"/>
        <v>71330000 Miscellaneous engineering services</v>
      </c>
      <c r="L114" s="26">
        <v>81101600</v>
      </c>
      <c r="M114" s="22" t="s">
        <v>204</v>
      </c>
      <c r="N114" s="56" t="str">
        <f t="shared" si="15"/>
        <v>81101600 Mechanical engineering</v>
      </c>
    </row>
    <row r="115" spans="2:17" s="21" customFormat="1" x14ac:dyDescent="0.25">
      <c r="I115" s="26">
        <v>71340000</v>
      </c>
      <c r="J115" s="11" t="s">
        <v>424</v>
      </c>
      <c r="K115" s="56" t="str">
        <f t="shared" si="14"/>
        <v>71340000 Integrated engineering services</v>
      </c>
      <c r="L115" s="26">
        <v>81101700</v>
      </c>
      <c r="M115" s="22" t="s">
        <v>205</v>
      </c>
      <c r="N115" s="56" t="str">
        <f t="shared" si="15"/>
        <v>81101700 Electrical and electronic engineering</v>
      </c>
    </row>
    <row r="116" spans="2:17" s="21" customFormat="1" x14ac:dyDescent="0.25">
      <c r="I116" s="26">
        <v>71350000</v>
      </c>
      <c r="J116" s="27" t="s">
        <v>425</v>
      </c>
      <c r="K116" s="56" t="str">
        <f t="shared" si="14"/>
        <v>71350000 Engineering-related scientific and technical services</v>
      </c>
      <c r="L116" s="26">
        <v>81110000</v>
      </c>
      <c r="M116" s="22" t="s">
        <v>209</v>
      </c>
      <c r="N116" s="56" t="str">
        <f t="shared" si="15"/>
        <v>81110000 Computer services</v>
      </c>
    </row>
    <row r="117" spans="2:17" s="41" customFormat="1" ht="15.6" x14ac:dyDescent="0.3">
      <c r="C117" s="43"/>
      <c r="I117" s="42"/>
      <c r="J117" s="43"/>
      <c r="K117" s="43" t="s">
        <v>488</v>
      </c>
      <c r="L117" s="43"/>
      <c r="M117" s="43"/>
      <c r="N117" s="43" t="s">
        <v>491</v>
      </c>
      <c r="O117" s="44"/>
      <c r="P117" s="45"/>
      <c r="Q117" s="46"/>
    </row>
    <row r="118" spans="2:17" s="21" customFormat="1" x14ac:dyDescent="0.25">
      <c r="B118" s="21" t="s">
        <v>999</v>
      </c>
      <c r="C118" s="21" t="s">
        <v>811</v>
      </c>
      <c r="I118" s="26">
        <v>35522000</v>
      </c>
      <c r="J118" s="22" t="s">
        <v>196</v>
      </c>
      <c r="K118" s="56" t="str">
        <f>CONCATENATE(I118," ",J118)</f>
        <v>35522000 Electronic and electrical spare parts for warships</v>
      </c>
      <c r="L118" s="26">
        <v>26101105</v>
      </c>
      <c r="M118" s="22" t="s">
        <v>225</v>
      </c>
      <c r="N118" s="56" t="str">
        <f>CONCATENATE(L118," ",M118)</f>
        <v>26101105 Heating and cooling system motor AC</v>
      </c>
    </row>
    <row r="119" spans="2:17" s="41" customFormat="1" ht="15.6" x14ac:dyDescent="0.3">
      <c r="C119" s="43"/>
      <c r="I119" s="42"/>
      <c r="J119" s="43"/>
      <c r="K119" s="43" t="s">
        <v>492</v>
      </c>
      <c r="L119" s="43"/>
      <c r="M119" s="43"/>
      <c r="N119" s="43" t="s">
        <v>493</v>
      </c>
      <c r="O119" s="44"/>
      <c r="P119" s="45"/>
      <c r="Q119" s="46"/>
    </row>
    <row r="120" spans="2:17" s="21" customFormat="1" x14ac:dyDescent="0.25">
      <c r="B120" s="22" t="s">
        <v>27</v>
      </c>
      <c r="C120" s="22" t="s">
        <v>815</v>
      </c>
      <c r="I120" s="26">
        <v>42100000</v>
      </c>
      <c r="J120" s="26" t="s">
        <v>309</v>
      </c>
      <c r="K120" s="56" t="str">
        <f>CONCATENATE(I120," ",J120)</f>
        <v>42100000 Machinery for the production and use of mechanical power</v>
      </c>
      <c r="L120" s="26">
        <v>40100000</v>
      </c>
      <c r="M120" s="22" t="s">
        <v>212</v>
      </c>
      <c r="N120" s="56" t="str">
        <f>CONCATENATE(L120," ",M120)</f>
        <v>40100000 Heating and ventilation and air circulation</v>
      </c>
    </row>
    <row r="121" spans="2:17" s="41" customFormat="1" ht="15.6" x14ac:dyDescent="0.3">
      <c r="C121" s="43"/>
      <c r="I121" s="42"/>
      <c r="J121" s="43"/>
      <c r="K121" s="43" t="s">
        <v>494</v>
      </c>
      <c r="L121" s="43"/>
      <c r="M121" s="43"/>
      <c r="N121" s="43" t="s">
        <v>495</v>
      </c>
      <c r="O121" s="44"/>
      <c r="P121" s="45"/>
      <c r="Q121" s="46"/>
    </row>
    <row r="122" spans="2:17" s="21" customFormat="1" x14ac:dyDescent="0.25">
      <c r="B122" s="22" t="s">
        <v>24</v>
      </c>
      <c r="C122" s="21" t="s">
        <v>813</v>
      </c>
      <c r="L122" s="26">
        <v>26140000</v>
      </c>
      <c r="M122" s="22" t="s">
        <v>213</v>
      </c>
      <c r="N122" s="56" t="str">
        <f>CONCATENATE(L122," ",M122)</f>
        <v>26140000 Atomic and nuclear energy machinery and equipment</v>
      </c>
    </row>
    <row r="123" spans="2:17" s="41" customFormat="1" ht="15.6" x14ac:dyDescent="0.3">
      <c r="C123" s="43"/>
      <c r="I123" s="42"/>
      <c r="J123" s="43"/>
      <c r="K123" s="43" t="s">
        <v>496</v>
      </c>
      <c r="L123" s="43"/>
      <c r="M123" s="43"/>
      <c r="N123" s="43" t="s">
        <v>497</v>
      </c>
      <c r="O123" s="44"/>
      <c r="P123" s="45"/>
      <c r="Q123" s="46"/>
    </row>
    <row r="124" spans="2:17" s="21" customFormat="1" x14ac:dyDescent="0.25">
      <c r="B124" s="22" t="s">
        <v>20</v>
      </c>
      <c r="C124" s="21" t="s">
        <v>812</v>
      </c>
      <c r="L124" s="26">
        <v>26140000</v>
      </c>
      <c r="M124" s="22" t="s">
        <v>213</v>
      </c>
      <c r="N124" s="56" t="str">
        <f>CONCATENATE(L124," ",M124)</f>
        <v>26140000 Atomic and nuclear energy machinery and equipment</v>
      </c>
    </row>
    <row r="125" spans="2:17" s="41" customFormat="1" ht="15.6" x14ac:dyDescent="0.3">
      <c r="C125" s="43"/>
      <c r="I125" s="42"/>
      <c r="J125" s="43"/>
      <c r="K125" s="43" t="s">
        <v>498</v>
      </c>
      <c r="L125" s="43"/>
      <c r="M125" s="43"/>
      <c r="N125" s="43" t="s">
        <v>499</v>
      </c>
      <c r="O125" s="44"/>
      <c r="P125" s="45"/>
      <c r="Q125" s="46"/>
    </row>
    <row r="126" spans="2:17" s="99" customFormat="1" x14ac:dyDescent="0.25">
      <c r="B126" s="99" t="s">
        <v>22</v>
      </c>
      <c r="C126" s="99" t="s">
        <v>23</v>
      </c>
      <c r="L126" s="103">
        <v>26140000</v>
      </c>
      <c r="M126" s="100" t="s">
        <v>213</v>
      </c>
      <c r="N126" s="102" t="str">
        <f>CONCATENATE(L126," ",M126)</f>
        <v>26140000 Atomic and nuclear energy machinery and equipment</v>
      </c>
    </row>
    <row r="127" spans="2:17" s="41" customFormat="1" ht="15.6" x14ac:dyDescent="0.3">
      <c r="C127" s="43"/>
      <c r="I127" s="42"/>
      <c r="J127" s="43"/>
      <c r="K127" s="43" t="s">
        <v>500</v>
      </c>
      <c r="L127" s="43"/>
      <c r="M127" s="43"/>
      <c r="N127" s="43" t="s">
        <v>501</v>
      </c>
      <c r="O127" s="44"/>
      <c r="P127" s="45"/>
      <c r="Q127" s="46"/>
    </row>
    <row r="128" spans="2:17" s="99" customFormat="1" x14ac:dyDescent="0.25">
      <c r="B128" s="99" t="s">
        <v>24</v>
      </c>
      <c r="C128" s="99" t="s">
        <v>25</v>
      </c>
      <c r="I128" s="101">
        <v>45300000</v>
      </c>
      <c r="J128" s="103" t="s">
        <v>355</v>
      </c>
      <c r="K128" s="102" t="str">
        <f>CONCATENATE(I128," ",J128)</f>
        <v>45300000 Building installation work</v>
      </c>
      <c r="L128" s="105">
        <v>30140000</v>
      </c>
      <c r="M128" s="105" t="s">
        <v>201</v>
      </c>
      <c r="N128" s="102" t="str">
        <f>CONCATENATE(L128," ",M128)</f>
        <v>30140000 Insulation</v>
      </c>
    </row>
    <row r="129" spans="2:17" s="41" customFormat="1" ht="15.6" x14ac:dyDescent="0.3">
      <c r="C129" s="43"/>
      <c r="I129" s="42"/>
      <c r="J129" s="43"/>
      <c r="K129" s="43" t="s">
        <v>502</v>
      </c>
      <c r="L129" s="43"/>
      <c r="M129" s="43"/>
      <c r="N129" s="43" t="s">
        <v>503</v>
      </c>
      <c r="O129" s="44"/>
      <c r="P129" s="45"/>
      <c r="Q129" s="46"/>
    </row>
    <row r="130" spans="2:17" s="21" customFormat="1" x14ac:dyDescent="0.25">
      <c r="B130" s="22" t="s">
        <v>21</v>
      </c>
      <c r="C130" s="22" t="s">
        <v>814</v>
      </c>
      <c r="I130" s="31">
        <v>31100000</v>
      </c>
      <c r="J130" s="29" t="s">
        <v>313</v>
      </c>
      <c r="K130" s="56" t="str">
        <f>CONCATENATE(I130," ",J130)</f>
        <v>31100000 Electric motors, generators and transformers</v>
      </c>
      <c r="L130" s="26">
        <v>26101100</v>
      </c>
      <c r="M130" s="22" t="s">
        <v>259</v>
      </c>
      <c r="N130" s="56" t="str">
        <f>CONCATENATE(L130," ",M130)</f>
        <v>26101100 Electric alternating current AC motors</v>
      </c>
    </row>
    <row r="131" spans="2:17" s="21" customFormat="1" x14ac:dyDescent="0.25">
      <c r="I131" s="23"/>
      <c r="J131" s="27"/>
      <c r="K131" s="27"/>
      <c r="L131" s="26">
        <v>26101200</v>
      </c>
      <c r="M131" s="22" t="s">
        <v>260</v>
      </c>
      <c r="N131" s="56" t="str">
        <f t="shared" ref="N131:N134" si="16">CONCATENATE(L131," ",M131)</f>
        <v>26101200 Electric direct current DC motors</v>
      </c>
    </row>
    <row r="132" spans="2:17" s="21" customFormat="1" x14ac:dyDescent="0.25">
      <c r="I132" s="23"/>
      <c r="J132" s="27"/>
      <c r="K132" s="27"/>
      <c r="L132" s="26">
        <v>26101300</v>
      </c>
      <c r="M132" s="22" t="s">
        <v>261</v>
      </c>
      <c r="N132" s="56" t="str">
        <f t="shared" si="16"/>
        <v>26101300 Non electric motors</v>
      </c>
    </row>
    <row r="133" spans="2:17" s="21" customFormat="1" x14ac:dyDescent="0.25">
      <c r="I133" s="23"/>
      <c r="J133" s="27"/>
      <c r="K133" s="27"/>
      <c r="L133" s="26">
        <v>26101500</v>
      </c>
      <c r="M133" s="22" t="s">
        <v>262</v>
      </c>
      <c r="N133" s="56" t="str">
        <f t="shared" si="16"/>
        <v>26101500 Engines</v>
      </c>
    </row>
    <row r="134" spans="2:17" s="21" customFormat="1" x14ac:dyDescent="0.25">
      <c r="I134" s="23"/>
      <c r="J134" s="22"/>
      <c r="K134" s="22"/>
      <c r="L134" s="26">
        <v>26111710</v>
      </c>
      <c r="M134" s="22" t="s">
        <v>266</v>
      </c>
      <c r="N134" s="56" t="str">
        <f t="shared" si="16"/>
        <v>26111710 Product specific battery packs</v>
      </c>
      <c r="O134" s="22"/>
    </row>
    <row r="135" spans="2:17" s="41" customFormat="1" ht="15.6" x14ac:dyDescent="0.3">
      <c r="C135" s="43"/>
      <c r="I135" s="42"/>
      <c r="J135" s="43"/>
      <c r="K135" s="43" t="s">
        <v>504</v>
      </c>
      <c r="L135" s="43"/>
      <c r="M135" s="43"/>
      <c r="N135" s="43" t="s">
        <v>505</v>
      </c>
      <c r="O135" s="44"/>
      <c r="P135" s="45"/>
      <c r="Q135" s="46"/>
    </row>
    <row r="136" spans="2:17" s="21" customFormat="1" x14ac:dyDescent="0.25">
      <c r="B136" s="22" t="s">
        <v>26</v>
      </c>
      <c r="C136" s="22" t="s">
        <v>69</v>
      </c>
      <c r="I136" s="23">
        <v>44163000</v>
      </c>
      <c r="J136" s="22" t="s">
        <v>310</v>
      </c>
      <c r="K136" s="56" t="str">
        <f>CONCATENATE(I136," ",J136)</f>
        <v>44163000 Pipes and fittings</v>
      </c>
      <c r="L136" s="26">
        <v>40000000</v>
      </c>
      <c r="M136" s="26" t="s">
        <v>263</v>
      </c>
      <c r="N136" s="56" t="str">
        <f>CONCATENATE(L136," ",M136)</f>
        <v>40000000 Distribution and Conditioning Systems and Equipment and Components</v>
      </c>
    </row>
    <row r="137" spans="2:17" s="21" customFormat="1" x14ac:dyDescent="0.25">
      <c r="I137" s="6"/>
      <c r="L137" s="26">
        <v>26131600</v>
      </c>
      <c r="M137" s="26" t="s">
        <v>264</v>
      </c>
      <c r="N137" s="56" t="str">
        <f>CONCATENATE(L137," ",M137)</f>
        <v>26131600 Exhaust structures or screening equipment</v>
      </c>
    </row>
    <row r="138" spans="2:17" s="41" customFormat="1" ht="15.6" x14ac:dyDescent="0.3">
      <c r="C138" s="43"/>
      <c r="I138" s="42"/>
      <c r="J138" s="43"/>
      <c r="K138" s="43" t="s">
        <v>506</v>
      </c>
      <c r="L138" s="43"/>
      <c r="M138" s="43"/>
      <c r="N138" s="43" t="s">
        <v>507</v>
      </c>
      <c r="O138" s="44"/>
      <c r="P138" s="45"/>
      <c r="Q138" s="46"/>
    </row>
    <row r="139" spans="2:17" s="21" customFormat="1" x14ac:dyDescent="0.25">
      <c r="B139" s="21" t="s">
        <v>28</v>
      </c>
      <c r="C139" s="22" t="s">
        <v>855</v>
      </c>
      <c r="I139" s="26">
        <v>42113150</v>
      </c>
      <c r="J139" s="22" t="s">
        <v>311</v>
      </c>
      <c r="K139" s="56" t="str">
        <f>CONCATENATE(I139," ",J139)</f>
        <v>42113150 Lubricating oil systems</v>
      </c>
      <c r="L139" s="26">
        <v>25172800</v>
      </c>
      <c r="M139" s="22" t="s">
        <v>265</v>
      </c>
      <c r="N139" s="56" t="str">
        <f>CONCATENATE(L139," ",M139)</f>
        <v>25172800 Hydraulic systems and components</v>
      </c>
    </row>
    <row r="140" spans="2:17" s="21" customFormat="1" x14ac:dyDescent="0.25">
      <c r="I140" s="23">
        <v>42124000</v>
      </c>
      <c r="J140" s="22" t="s">
        <v>312</v>
      </c>
      <c r="K140" s="56" t="str">
        <f>CONCATENATE(I140," ",J140)</f>
        <v>42124000 Parts of pumps, compressors, engines or motors</v>
      </c>
      <c r="L140" s="26">
        <v>40160000</v>
      </c>
      <c r="M140" s="22" t="s">
        <v>216</v>
      </c>
      <c r="N140" s="56" t="str">
        <f>CONCATENATE(L140," ",M140)</f>
        <v>40160000 Industrial filtering and purification</v>
      </c>
    </row>
    <row r="141" spans="2:17" s="41" customFormat="1" ht="15.6" x14ac:dyDescent="0.3">
      <c r="C141" s="43"/>
      <c r="I141" s="42"/>
      <c r="J141" s="43"/>
      <c r="K141" s="43" t="s">
        <v>508</v>
      </c>
      <c r="L141" s="43"/>
      <c r="M141" s="43"/>
      <c r="N141" s="43" t="s">
        <v>509</v>
      </c>
      <c r="O141" s="44"/>
      <c r="P141" s="45"/>
      <c r="Q141" s="46"/>
    </row>
    <row r="142" spans="2:17" s="21" customFormat="1" x14ac:dyDescent="0.25">
      <c r="B142" s="22" t="s">
        <v>22</v>
      </c>
      <c r="C142" s="22" t="s">
        <v>816</v>
      </c>
      <c r="I142" s="31">
        <v>31100000</v>
      </c>
      <c r="J142" s="29" t="s">
        <v>313</v>
      </c>
      <c r="K142" s="56" t="str">
        <f>CONCATENATE(I142," ",J142)</f>
        <v>31100000 Electric motors, generators and transformers</v>
      </c>
      <c r="L142" s="26">
        <v>25111900</v>
      </c>
      <c r="M142" s="26" t="s">
        <v>214</v>
      </c>
      <c r="N142" s="56" t="str">
        <f>CONCATENATE(L142," ",M142)</f>
        <v>25111900 Marine craft systems and subassemblies</v>
      </c>
      <c r="O142" s="22"/>
    </row>
    <row r="143" spans="2:17" s="21" customFormat="1" x14ac:dyDescent="0.25">
      <c r="I143" s="23"/>
      <c r="J143" s="27"/>
      <c r="K143" s="27"/>
      <c r="L143" s="26">
        <v>26101100</v>
      </c>
      <c r="M143" s="22" t="s">
        <v>259</v>
      </c>
      <c r="N143" s="56" t="str">
        <f t="shared" ref="N143:N145" si="17">CONCATENATE(L143," ",M143)</f>
        <v>26101100 Electric alternating current AC motors</v>
      </c>
      <c r="O143" s="22"/>
    </row>
    <row r="144" spans="2:17" s="21" customFormat="1" x14ac:dyDescent="0.25">
      <c r="I144" s="23"/>
      <c r="J144" s="27"/>
      <c r="K144" s="27"/>
      <c r="L144" s="26">
        <v>26101200</v>
      </c>
      <c r="M144" s="22" t="s">
        <v>260</v>
      </c>
      <c r="N144" s="56" t="str">
        <f t="shared" si="17"/>
        <v>26101200 Electric direct current DC motors</v>
      </c>
      <c r="O144" s="22"/>
    </row>
    <row r="145" spans="2:17" s="21" customFormat="1" x14ac:dyDescent="0.25">
      <c r="I145" s="23"/>
      <c r="J145" s="27"/>
      <c r="K145" s="27"/>
      <c r="L145" s="26">
        <v>26111710</v>
      </c>
      <c r="M145" s="22" t="s">
        <v>266</v>
      </c>
      <c r="N145" s="56" t="str">
        <f t="shared" si="17"/>
        <v>26111710 Product specific battery packs</v>
      </c>
      <c r="O145" s="22"/>
    </row>
    <row r="146" spans="2:17" s="41" customFormat="1" ht="15.6" x14ac:dyDescent="0.3">
      <c r="B146" s="42"/>
      <c r="H146" s="43"/>
      <c r="I146" s="42"/>
      <c r="J146" s="43"/>
      <c r="K146" s="43" t="s">
        <v>486</v>
      </c>
      <c r="L146" s="43"/>
      <c r="M146" s="43"/>
      <c r="N146" s="43" t="s">
        <v>487</v>
      </c>
      <c r="O146" s="44"/>
      <c r="P146" s="45"/>
      <c r="Q146" s="46"/>
    </row>
    <row r="147" spans="2:17" s="7" customFormat="1" x14ac:dyDescent="0.25">
      <c r="B147" s="7" t="s">
        <v>30</v>
      </c>
      <c r="C147" s="9" t="s">
        <v>1000</v>
      </c>
      <c r="D147" s="7" t="s">
        <v>0</v>
      </c>
      <c r="I147" s="8">
        <v>31100000</v>
      </c>
      <c r="J147" s="9" t="s">
        <v>313</v>
      </c>
      <c r="K147" s="55" t="str">
        <f>CONCATENATE(I147," ",J147)</f>
        <v>31100000 Electric motors, generators and transformers</v>
      </c>
      <c r="L147" s="8">
        <v>26100000</v>
      </c>
      <c r="M147" s="7" t="s">
        <v>413</v>
      </c>
      <c r="N147" s="55" t="str">
        <f>CONCATENATE(L147," ",M147)</f>
        <v>26100000 Power sources</v>
      </c>
    </row>
    <row r="148" spans="2:17" s="7" customFormat="1" x14ac:dyDescent="0.25">
      <c r="I148" s="8">
        <v>31200000</v>
      </c>
      <c r="J148" s="9" t="s">
        <v>410</v>
      </c>
      <c r="K148" s="55" t="str">
        <f t="shared" ref="K148:K159" si="18">CONCATENATE(I148," ",J148)</f>
        <v>31200000 Electricity distribution and control apparatus</v>
      </c>
      <c r="L148" s="8">
        <v>26120000</v>
      </c>
      <c r="M148" s="7" t="s">
        <v>198</v>
      </c>
      <c r="N148" s="55" t="str">
        <f t="shared" ref="N148:N159" si="19">CONCATENATE(L148," ",M148)</f>
        <v>26120000 Electrical wire and cable and harness</v>
      </c>
    </row>
    <row r="149" spans="2:17" s="7" customFormat="1" x14ac:dyDescent="0.25">
      <c r="I149" s="8">
        <v>31300000</v>
      </c>
      <c r="J149" s="9" t="s">
        <v>411</v>
      </c>
      <c r="K149" s="55" t="str">
        <f t="shared" si="18"/>
        <v>31300000 Insulated wire and cable</v>
      </c>
      <c r="L149" s="10">
        <v>30000000</v>
      </c>
      <c r="M149" s="9" t="s">
        <v>240</v>
      </c>
      <c r="N149" s="55" t="str">
        <f t="shared" si="19"/>
        <v>30000000 Structures and Building and Construction and Manufacturing Components and Supplies</v>
      </c>
    </row>
    <row r="150" spans="2:17" s="7" customFormat="1" x14ac:dyDescent="0.25">
      <c r="I150" s="8">
        <v>31500000</v>
      </c>
      <c r="J150" s="9" t="s">
        <v>389</v>
      </c>
      <c r="K150" s="55" t="str">
        <f t="shared" si="18"/>
        <v>31500000 Lighting equipment and electric lamps</v>
      </c>
      <c r="L150" s="10">
        <v>31000000</v>
      </c>
      <c r="M150" s="9" t="s">
        <v>220</v>
      </c>
      <c r="N150" s="55" t="str">
        <f t="shared" si="19"/>
        <v>31000000 Manufacturing Components and Supplies</v>
      </c>
    </row>
    <row r="151" spans="2:17" s="7" customFormat="1" x14ac:dyDescent="0.25">
      <c r="I151" s="8">
        <v>31600000</v>
      </c>
      <c r="J151" s="9" t="s">
        <v>314</v>
      </c>
      <c r="K151" s="55" t="str">
        <f t="shared" si="18"/>
        <v>31600000 Electrical equipment and apparatus</v>
      </c>
      <c r="L151" s="8">
        <v>39100000</v>
      </c>
      <c r="M151" s="7" t="s">
        <v>219</v>
      </c>
      <c r="N151" s="55" t="str">
        <f t="shared" si="19"/>
        <v>39100000 Lamps and lightbulbs and lamp components</v>
      </c>
    </row>
    <row r="152" spans="2:17" s="7" customFormat="1" x14ac:dyDescent="0.25">
      <c r="I152" s="8">
        <v>34300000</v>
      </c>
      <c r="J152" s="9" t="s">
        <v>412</v>
      </c>
      <c r="K152" s="55" t="str">
        <f t="shared" si="18"/>
        <v>34300000 Parts and accessories for vehicles and their en</v>
      </c>
      <c r="L152" s="8">
        <v>39120000</v>
      </c>
      <c r="M152" s="7" t="s">
        <v>197</v>
      </c>
      <c r="N152" s="55" t="str">
        <f t="shared" si="19"/>
        <v>39120000 Electrical equipment and components and supplies</v>
      </c>
    </row>
    <row r="153" spans="2:17" s="7" customFormat="1" x14ac:dyDescent="0.25">
      <c r="I153" s="8">
        <v>35500000</v>
      </c>
      <c r="J153" s="10" t="s">
        <v>351</v>
      </c>
      <c r="K153" s="55" t="str">
        <f t="shared" si="18"/>
        <v>35500000 Warships and associated parts</v>
      </c>
      <c r="L153" s="10">
        <v>40170000</v>
      </c>
      <c r="M153" s="9" t="s">
        <v>217</v>
      </c>
      <c r="N153" s="55" t="str">
        <f t="shared" si="19"/>
        <v>40170000 Pipe piping and pipe fittings</v>
      </c>
    </row>
    <row r="154" spans="2:17" s="7" customFormat="1" x14ac:dyDescent="0.25">
      <c r="I154" s="8">
        <v>42100000</v>
      </c>
      <c r="J154" s="9" t="s">
        <v>309</v>
      </c>
      <c r="K154" s="55" t="str">
        <f t="shared" si="18"/>
        <v>42100000 Machinery for the production and use of mechanical power</v>
      </c>
      <c r="L154" s="8">
        <v>43230000</v>
      </c>
      <c r="M154" s="7" t="s">
        <v>208</v>
      </c>
      <c r="N154" s="55" t="str">
        <f t="shared" si="19"/>
        <v>43230000 Software</v>
      </c>
    </row>
    <row r="155" spans="2:17" s="7" customFormat="1" x14ac:dyDescent="0.25">
      <c r="I155" s="8">
        <v>44100000</v>
      </c>
      <c r="J155" s="10" t="s">
        <v>386</v>
      </c>
      <c r="K155" s="55" t="str">
        <f t="shared" si="18"/>
        <v>44100000 Construction materials and associated items</v>
      </c>
      <c r="L155" s="8">
        <v>73150000</v>
      </c>
      <c r="M155" s="7" t="s">
        <v>426</v>
      </c>
      <c r="N155" s="55" t="str">
        <f t="shared" si="19"/>
        <v>73150000 Manufacturing support services</v>
      </c>
    </row>
    <row r="156" spans="2:17" s="7" customFormat="1" x14ac:dyDescent="0.25">
      <c r="I156" s="8">
        <v>44300000</v>
      </c>
      <c r="J156" s="9" t="s">
        <v>419</v>
      </c>
      <c r="K156" s="55" t="str">
        <f t="shared" si="18"/>
        <v>44300000 Cable, wire and related products</v>
      </c>
      <c r="L156" s="8">
        <v>81100000</v>
      </c>
      <c r="M156" s="7" t="s">
        <v>239</v>
      </c>
      <c r="N156" s="55" t="str">
        <f t="shared" si="19"/>
        <v>81100000 Professional engineering services</v>
      </c>
    </row>
    <row r="157" spans="2:17" s="7" customFormat="1" x14ac:dyDescent="0.25">
      <c r="I157" s="8">
        <v>45200000</v>
      </c>
      <c r="J157" s="9" t="s">
        <v>354</v>
      </c>
      <c r="K157" s="55" t="str">
        <f t="shared" si="18"/>
        <v>45200000 Works for complete or part construction and civil engineering work</v>
      </c>
      <c r="L157" s="8">
        <v>81110000</v>
      </c>
      <c r="M157" s="7" t="s">
        <v>209</v>
      </c>
      <c r="N157" s="55" t="str">
        <f t="shared" si="19"/>
        <v>81110000 Computer services</v>
      </c>
    </row>
    <row r="158" spans="2:17" s="7" customFormat="1" x14ac:dyDescent="0.25">
      <c r="I158" s="8">
        <v>48700000</v>
      </c>
      <c r="J158" s="9" t="s">
        <v>361</v>
      </c>
      <c r="K158" s="55" t="str">
        <f t="shared" si="18"/>
        <v>48700000 Software package utilities</v>
      </c>
      <c r="L158" s="10"/>
      <c r="M158" s="9"/>
      <c r="N158" s="55" t="str">
        <f t="shared" si="19"/>
        <v xml:space="preserve"> </v>
      </c>
    </row>
    <row r="159" spans="2:17" s="7" customFormat="1" x14ac:dyDescent="0.25">
      <c r="I159" s="8">
        <v>71300000</v>
      </c>
      <c r="J159" s="9" t="s">
        <v>299</v>
      </c>
      <c r="K159" s="55" t="str">
        <f t="shared" si="18"/>
        <v>71300000 Engineering services</v>
      </c>
      <c r="N159" s="55" t="str">
        <f t="shared" si="19"/>
        <v xml:space="preserve"> </v>
      </c>
    </row>
    <row r="160" spans="2:17" s="41" customFormat="1" ht="15.6" x14ac:dyDescent="0.3">
      <c r="B160" s="42"/>
      <c r="H160" s="43"/>
      <c r="I160" s="42"/>
      <c r="J160" s="43"/>
      <c r="K160" s="43" t="s">
        <v>510</v>
      </c>
      <c r="L160" s="43"/>
      <c r="M160" s="43"/>
      <c r="N160" s="43" t="s">
        <v>511</v>
      </c>
      <c r="O160" s="44"/>
      <c r="P160" s="45"/>
      <c r="Q160" s="46"/>
    </row>
    <row r="161" spans="2:14" s="21" customFormat="1" x14ac:dyDescent="0.25">
      <c r="B161" s="21" t="s">
        <v>31</v>
      </c>
      <c r="C161" s="22" t="s">
        <v>818</v>
      </c>
      <c r="I161" s="23">
        <v>31100000</v>
      </c>
      <c r="J161" s="22" t="s">
        <v>313</v>
      </c>
      <c r="K161" s="56" t="str">
        <f>CONCATENATE(I161," ",J161)</f>
        <v>31100000 Electric motors, generators and transformers</v>
      </c>
      <c r="L161" s="23">
        <v>26101100</v>
      </c>
      <c r="M161" s="21" t="s">
        <v>259</v>
      </c>
      <c r="N161" s="56" t="str">
        <f>CONCATENATE(L161," ",M161)</f>
        <v>26101100 Electric alternating current AC motors</v>
      </c>
    </row>
    <row r="162" spans="2:14" s="21" customFormat="1" x14ac:dyDescent="0.25">
      <c r="I162" s="23">
        <v>35520000</v>
      </c>
      <c r="J162" s="22" t="s">
        <v>304</v>
      </c>
      <c r="K162" s="56" t="str">
        <f t="shared" ref="K162:K174" si="20">CONCATENATE(I162," ",J162)</f>
        <v>35520000 Parts of war ships</v>
      </c>
      <c r="L162" s="23">
        <v>26101200</v>
      </c>
      <c r="M162" s="21" t="s">
        <v>260</v>
      </c>
      <c r="N162" s="56" t="str">
        <f t="shared" ref="N162:N178" si="21">CONCATENATE(L162," ",M162)</f>
        <v>26101200 Electric direct current DC motors</v>
      </c>
    </row>
    <row r="163" spans="2:14" s="21" customFormat="1" x14ac:dyDescent="0.25">
      <c r="I163" s="26">
        <v>44110000</v>
      </c>
      <c r="J163" s="21" t="s">
        <v>300</v>
      </c>
      <c r="K163" s="56" t="str">
        <f t="shared" si="20"/>
        <v>44110000 Construction materials</v>
      </c>
      <c r="L163" s="23">
        <v>26101300</v>
      </c>
      <c r="M163" s="21" t="s">
        <v>261</v>
      </c>
      <c r="N163" s="56" t="str">
        <f t="shared" si="21"/>
        <v>26101300 Non electric motors</v>
      </c>
    </row>
    <row r="164" spans="2:14" s="21" customFormat="1" x14ac:dyDescent="0.25">
      <c r="I164" s="26">
        <v>44162000</v>
      </c>
      <c r="J164" s="27" t="s">
        <v>308</v>
      </c>
      <c r="K164" s="56" t="str">
        <f t="shared" si="20"/>
        <v>44162000 Piping</v>
      </c>
      <c r="L164" s="23">
        <v>26101500</v>
      </c>
      <c r="M164" s="21" t="s">
        <v>262</v>
      </c>
      <c r="N164" s="56" t="str">
        <f t="shared" si="21"/>
        <v>26101500 Engines</v>
      </c>
    </row>
    <row r="165" spans="2:14" s="21" customFormat="1" x14ac:dyDescent="0.25">
      <c r="I165" s="23">
        <v>44316400</v>
      </c>
      <c r="J165" s="26" t="s">
        <v>207</v>
      </c>
      <c r="K165" s="56" t="str">
        <f t="shared" si="20"/>
        <v>44316400 Hardware</v>
      </c>
      <c r="L165" s="26">
        <v>30000000</v>
      </c>
      <c r="M165" s="22" t="s">
        <v>240</v>
      </c>
      <c r="N165" s="56" t="str">
        <f t="shared" si="21"/>
        <v>30000000 Structures and Building and Construction and Manufacturing Components and Supplies</v>
      </c>
    </row>
    <row r="166" spans="2:14" s="21" customFormat="1" x14ac:dyDescent="0.25">
      <c r="I166" s="26">
        <v>45223100</v>
      </c>
      <c r="J166" s="22" t="s">
        <v>305</v>
      </c>
      <c r="K166" s="56" t="str">
        <f t="shared" si="20"/>
        <v>45223100 Assembly of metal structures</v>
      </c>
      <c r="L166" s="26">
        <v>31000000</v>
      </c>
      <c r="M166" s="22" t="s">
        <v>220</v>
      </c>
      <c r="N166" s="56" t="str">
        <f t="shared" si="21"/>
        <v>31000000 Manufacturing Components and Supplies</v>
      </c>
    </row>
    <row r="167" spans="2:14" s="21" customFormat="1" x14ac:dyDescent="0.25">
      <c r="I167" s="26">
        <v>45223800</v>
      </c>
      <c r="J167" s="22" t="s">
        <v>248</v>
      </c>
      <c r="K167" s="56" t="str">
        <f t="shared" si="20"/>
        <v>45223800 Assembly and erection of prefabricated structures</v>
      </c>
      <c r="L167" s="26">
        <v>40170000</v>
      </c>
      <c r="M167" s="22" t="s">
        <v>217</v>
      </c>
      <c r="N167" s="56" t="str">
        <f t="shared" si="21"/>
        <v>40170000 Pipe piping and pipe fittings</v>
      </c>
    </row>
    <row r="168" spans="2:14" s="21" customFormat="1" x14ac:dyDescent="0.25">
      <c r="I168" s="26">
        <v>45223820</v>
      </c>
      <c r="J168" s="27" t="s">
        <v>301</v>
      </c>
      <c r="K168" s="56" t="str">
        <f t="shared" si="20"/>
        <v>45223820 Prefabricated units and components</v>
      </c>
      <c r="L168" s="26">
        <v>43230000</v>
      </c>
      <c r="M168" s="22" t="s">
        <v>208</v>
      </c>
      <c r="N168" s="56" t="str">
        <f t="shared" si="21"/>
        <v>43230000 Software</v>
      </c>
    </row>
    <row r="169" spans="2:14" s="21" customFormat="1" x14ac:dyDescent="0.25">
      <c r="I169" s="26">
        <v>48780000</v>
      </c>
      <c r="J169" s="22" t="s">
        <v>288</v>
      </c>
      <c r="K169" s="56" t="str">
        <f t="shared" si="20"/>
        <v>48780000 System, storage and content management software package</v>
      </c>
      <c r="L169" s="26">
        <v>73151501</v>
      </c>
      <c r="M169" s="22" t="s">
        <v>249</v>
      </c>
      <c r="N169" s="56" t="str">
        <f t="shared" si="21"/>
        <v>73151501 Assembly line work</v>
      </c>
    </row>
    <row r="170" spans="2:14" s="21" customFormat="1" x14ac:dyDescent="0.25">
      <c r="I170" s="23">
        <v>71310000</v>
      </c>
      <c r="J170" s="22" t="s">
        <v>421</v>
      </c>
      <c r="K170" s="56" t="str">
        <f t="shared" si="20"/>
        <v>71310000 Consultative engineering and construction services</v>
      </c>
      <c r="L170" s="26">
        <v>73151502</v>
      </c>
      <c r="M170" s="22" t="s">
        <v>250</v>
      </c>
      <c r="N170" s="56" t="str">
        <f t="shared" si="21"/>
        <v>73151502 Joint sealing services</v>
      </c>
    </row>
    <row r="171" spans="2:14" s="21" customFormat="1" x14ac:dyDescent="0.25">
      <c r="I171" s="26">
        <v>71320000</v>
      </c>
      <c r="J171" s="27" t="s">
        <v>422</v>
      </c>
      <c r="K171" s="56" t="str">
        <f t="shared" si="20"/>
        <v>71320000 Engineering design services</v>
      </c>
      <c r="L171" s="26">
        <v>73151503</v>
      </c>
      <c r="M171" s="22" t="s">
        <v>251</v>
      </c>
      <c r="N171" s="56" t="str">
        <f t="shared" si="21"/>
        <v>73151503 Original design and manufacturing service</v>
      </c>
    </row>
    <row r="172" spans="2:14" s="21" customFormat="1" x14ac:dyDescent="0.25">
      <c r="I172" s="26">
        <v>71330000</v>
      </c>
      <c r="J172" s="27" t="s">
        <v>423</v>
      </c>
      <c r="K172" s="56" t="str">
        <f t="shared" si="20"/>
        <v>71330000 Miscellaneous engineering services</v>
      </c>
      <c r="L172" s="26">
        <v>73151504</v>
      </c>
      <c r="M172" s="22" t="s">
        <v>252</v>
      </c>
      <c r="N172" s="56" t="str">
        <f t="shared" si="21"/>
        <v>73151504 Electronics manufacturing service</v>
      </c>
    </row>
    <row r="173" spans="2:14" s="21" customFormat="1" x14ac:dyDescent="0.25">
      <c r="I173" s="26">
        <v>71340000</v>
      </c>
      <c r="J173" s="11" t="s">
        <v>424</v>
      </c>
      <c r="K173" s="56" t="str">
        <f t="shared" si="20"/>
        <v>71340000 Integrated engineering services</v>
      </c>
      <c r="L173" s="26">
        <v>73151505</v>
      </c>
      <c r="M173" s="22" t="s">
        <v>253</v>
      </c>
      <c r="N173" s="56" t="str">
        <f t="shared" si="21"/>
        <v>73151505 Sequenced delivery service</v>
      </c>
    </row>
    <row r="174" spans="2:14" s="21" customFormat="1" x14ac:dyDescent="0.25">
      <c r="I174" s="26">
        <v>71350000</v>
      </c>
      <c r="J174" s="27" t="s">
        <v>425</v>
      </c>
      <c r="K174" s="56" t="str">
        <f t="shared" si="20"/>
        <v>71350000 Engineering-related scientific and technical services</v>
      </c>
      <c r="L174" s="26">
        <v>73151506</v>
      </c>
      <c r="M174" s="22" t="s">
        <v>254</v>
      </c>
      <c r="N174" s="56" t="str">
        <f t="shared" si="21"/>
        <v>73151506 Final or sub-assembly service</v>
      </c>
    </row>
    <row r="175" spans="2:14" s="21" customFormat="1" x14ac:dyDescent="0.25">
      <c r="L175" s="26">
        <v>81101600</v>
      </c>
      <c r="M175" s="22" t="s">
        <v>204</v>
      </c>
      <c r="N175" s="56" t="str">
        <f t="shared" si="21"/>
        <v>81101600 Mechanical engineering</v>
      </c>
    </row>
    <row r="176" spans="2:14" s="21" customFormat="1" x14ac:dyDescent="0.25">
      <c r="I176" s="26"/>
      <c r="J176" s="27"/>
      <c r="K176" s="27"/>
      <c r="L176" s="26">
        <v>81101700</v>
      </c>
      <c r="M176" s="22" t="s">
        <v>205</v>
      </c>
      <c r="N176" s="56" t="str">
        <f t="shared" si="21"/>
        <v>81101700 Electrical and electronic engineering</v>
      </c>
    </row>
    <row r="177" spans="2:17" s="21" customFormat="1" x14ac:dyDescent="0.25">
      <c r="L177" s="26">
        <v>81110000</v>
      </c>
      <c r="M177" s="22" t="s">
        <v>209</v>
      </c>
      <c r="N177" s="56" t="str">
        <f t="shared" si="21"/>
        <v>81110000 Computer services</v>
      </c>
    </row>
    <row r="178" spans="2:17" s="21" customFormat="1" x14ac:dyDescent="0.25">
      <c r="L178" s="23">
        <v>81111500</v>
      </c>
      <c r="M178" s="21" t="s">
        <v>427</v>
      </c>
      <c r="N178" s="56" t="str">
        <f t="shared" si="21"/>
        <v>81111500 Software or hardware engineering</v>
      </c>
    </row>
    <row r="179" spans="2:17" s="41" customFormat="1" ht="15.6" x14ac:dyDescent="0.3">
      <c r="C179" s="43"/>
      <c r="I179" s="42"/>
      <c r="J179" s="43"/>
      <c r="K179" s="43" t="s">
        <v>512</v>
      </c>
      <c r="L179" s="43"/>
      <c r="M179" s="43"/>
      <c r="N179" s="43" t="s">
        <v>513</v>
      </c>
      <c r="O179" s="44"/>
      <c r="P179" s="45"/>
      <c r="Q179" s="46"/>
    </row>
    <row r="180" spans="2:17" s="21" customFormat="1" x14ac:dyDescent="0.25">
      <c r="B180" s="22" t="s">
        <v>34</v>
      </c>
      <c r="C180" s="22" t="s">
        <v>819</v>
      </c>
      <c r="D180" s="21" t="s">
        <v>0</v>
      </c>
      <c r="E180" s="21" t="s">
        <v>0</v>
      </c>
      <c r="F180" s="21" t="s">
        <v>0</v>
      </c>
      <c r="I180" s="31">
        <v>31600000</v>
      </c>
      <c r="J180" s="29" t="s">
        <v>314</v>
      </c>
      <c r="K180" s="56" t="str">
        <f t="shared" ref="K180:K234" si="22">CONCATENATE(I180," ",J180)</f>
        <v>31600000 Electrical equipment and apparatus</v>
      </c>
      <c r="L180" s="31">
        <v>26120000</v>
      </c>
      <c r="M180" s="30" t="s">
        <v>198</v>
      </c>
      <c r="N180" s="56" t="str">
        <f t="shared" ref="N180:N234" si="23">CONCATENATE(L180," ",M180)</f>
        <v>26120000 Electrical wire and cable and harness</v>
      </c>
    </row>
    <row r="181" spans="2:17" s="21" customFormat="1" x14ac:dyDescent="0.25">
      <c r="I181" s="23">
        <v>31200000</v>
      </c>
      <c r="J181" s="22" t="s">
        <v>410</v>
      </c>
      <c r="K181" s="56" t="str">
        <f t="shared" si="22"/>
        <v>31200000 Electricity distribution and control apparatus</v>
      </c>
      <c r="L181" s="31">
        <v>39120000</v>
      </c>
      <c r="M181" s="30" t="s">
        <v>197</v>
      </c>
      <c r="N181" s="56" t="str">
        <f t="shared" si="23"/>
        <v>39120000 Electrical equipment and components and supplies</v>
      </c>
    </row>
    <row r="182" spans="2:17" s="21" customFormat="1" x14ac:dyDescent="0.25">
      <c r="I182" s="23">
        <v>31300000</v>
      </c>
      <c r="J182" s="22" t="s">
        <v>411</v>
      </c>
      <c r="K182" s="56" t="str">
        <f t="shared" si="22"/>
        <v>31300000 Insulated wire and cable</v>
      </c>
      <c r="L182" s="31">
        <v>73152108</v>
      </c>
      <c r="M182" s="29" t="s">
        <v>436</v>
      </c>
      <c r="N182" s="56" t="str">
        <f t="shared" si="23"/>
        <v>73152108 Electrical equipment maintenance and repair service</v>
      </c>
    </row>
    <row r="183" spans="2:17" s="41" customFormat="1" ht="15.6" x14ac:dyDescent="0.3">
      <c r="C183" s="43"/>
      <c r="I183" s="42"/>
      <c r="J183" s="43"/>
      <c r="K183" s="57" t="s">
        <v>867</v>
      </c>
      <c r="L183" s="43"/>
      <c r="M183" s="43"/>
      <c r="N183" s="57" t="s">
        <v>868</v>
      </c>
      <c r="O183" s="44"/>
      <c r="P183" s="45"/>
      <c r="Q183" s="46"/>
    </row>
    <row r="184" spans="2:17" s="21" customFormat="1" x14ac:dyDescent="0.25">
      <c r="B184" s="22" t="s">
        <v>32</v>
      </c>
      <c r="C184" s="22" t="s">
        <v>863</v>
      </c>
      <c r="D184" s="21" t="s">
        <v>0</v>
      </c>
      <c r="E184" s="21" t="s">
        <v>0</v>
      </c>
      <c r="F184" s="21" t="s">
        <v>0</v>
      </c>
      <c r="I184" s="31">
        <v>31100000</v>
      </c>
      <c r="J184" s="29" t="s">
        <v>313</v>
      </c>
      <c r="K184" s="56" t="str">
        <f t="shared" si="22"/>
        <v>31100000 Electric motors, generators and transformers</v>
      </c>
      <c r="L184" s="23">
        <v>26101100</v>
      </c>
      <c r="M184" s="21" t="s">
        <v>259</v>
      </c>
      <c r="N184" s="56" t="str">
        <f t="shared" si="23"/>
        <v>26101100 Electric alternating current AC motors</v>
      </c>
    </row>
    <row r="185" spans="2:17" s="21" customFormat="1" x14ac:dyDescent="0.25">
      <c r="I185" s="31">
        <v>42100000</v>
      </c>
      <c r="J185" s="29" t="s">
        <v>309</v>
      </c>
      <c r="K185" s="56" t="str">
        <f t="shared" si="22"/>
        <v>42100000 Machinery for the production and use of mechanical power</v>
      </c>
      <c r="L185" s="23">
        <v>26101200</v>
      </c>
      <c r="M185" s="21" t="s">
        <v>260</v>
      </c>
      <c r="N185" s="56" t="str">
        <f t="shared" si="23"/>
        <v>26101200 Electric direct current DC motors</v>
      </c>
    </row>
    <row r="186" spans="2:17" s="99" customFormat="1" x14ac:dyDescent="0.25">
      <c r="B186" s="99" t="s">
        <v>34</v>
      </c>
      <c r="C186" s="99" t="s">
        <v>35</v>
      </c>
      <c r="I186" s="101">
        <v>34311000</v>
      </c>
      <c r="J186" s="99" t="s">
        <v>262</v>
      </c>
      <c r="K186" s="102" t="str">
        <f t="shared" si="22"/>
        <v>34311000 Engines</v>
      </c>
      <c r="L186" s="101">
        <v>26101300</v>
      </c>
      <c r="M186" s="99" t="s">
        <v>261</v>
      </c>
      <c r="N186" s="102" t="str">
        <f t="shared" si="23"/>
        <v>26101300 Non electric motors</v>
      </c>
    </row>
    <row r="187" spans="2:17" s="99" customFormat="1" x14ac:dyDescent="0.25">
      <c r="I187" s="103">
        <v>42121000</v>
      </c>
      <c r="J187" s="104" t="s">
        <v>315</v>
      </c>
      <c r="K187" s="102" t="str">
        <f t="shared" si="22"/>
        <v>42121000 Hydraulic or pneumatic power engines and motors</v>
      </c>
      <c r="L187" s="101">
        <v>26101500</v>
      </c>
      <c r="M187" s="99" t="s">
        <v>262</v>
      </c>
      <c r="N187" s="102" t="str">
        <f t="shared" si="23"/>
        <v>26101500 Engines</v>
      </c>
    </row>
    <row r="188" spans="2:17" s="99" customFormat="1" x14ac:dyDescent="0.25">
      <c r="I188" s="103">
        <v>42163000</v>
      </c>
      <c r="J188" s="104" t="s">
        <v>229</v>
      </c>
      <c r="K188" s="102" t="str">
        <f t="shared" si="22"/>
        <v>42163000 Steam generators</v>
      </c>
      <c r="N188" s="102" t="str">
        <f t="shared" si="23"/>
        <v xml:space="preserve"> </v>
      </c>
    </row>
    <row r="189" spans="2:17" s="41" customFormat="1" ht="15.6" x14ac:dyDescent="0.3">
      <c r="C189" s="43"/>
      <c r="I189" s="42"/>
      <c r="J189" s="43"/>
      <c r="K189" s="43" t="s">
        <v>514</v>
      </c>
      <c r="L189" s="43"/>
      <c r="M189" s="43"/>
      <c r="N189" s="43" t="s">
        <v>515</v>
      </c>
      <c r="O189" s="44"/>
      <c r="P189" s="45"/>
      <c r="Q189" s="46"/>
    </row>
    <row r="190" spans="2:17" s="21" customFormat="1" x14ac:dyDescent="0.25">
      <c r="B190" s="22" t="s">
        <v>33</v>
      </c>
      <c r="C190" s="22" t="s">
        <v>820</v>
      </c>
      <c r="D190" s="21" t="s">
        <v>0</v>
      </c>
      <c r="E190" s="21" t="s">
        <v>0</v>
      </c>
      <c r="F190" s="21" t="s">
        <v>0</v>
      </c>
      <c r="I190" s="26">
        <v>71314100</v>
      </c>
      <c r="J190" s="22" t="s">
        <v>290</v>
      </c>
      <c r="K190" s="56" t="str">
        <f t="shared" si="22"/>
        <v>71314100 Electrical services</v>
      </c>
      <c r="L190" s="31">
        <v>39120000</v>
      </c>
      <c r="M190" s="30" t="s">
        <v>197</v>
      </c>
      <c r="N190" s="56" t="str">
        <f t="shared" si="23"/>
        <v>39120000 Electrical equipment and components and supplies</v>
      </c>
    </row>
    <row r="191" spans="2:17" s="41" customFormat="1" ht="15.6" x14ac:dyDescent="0.3">
      <c r="C191" s="43"/>
      <c r="I191" s="42"/>
      <c r="J191" s="43"/>
      <c r="K191" s="43" t="s">
        <v>516</v>
      </c>
      <c r="L191" s="43"/>
      <c r="M191" s="43"/>
      <c r="N191" s="43" t="s">
        <v>517</v>
      </c>
      <c r="O191" s="44"/>
      <c r="P191" s="45"/>
      <c r="Q191" s="46"/>
    </row>
    <row r="192" spans="2:17" s="21" customFormat="1" x14ac:dyDescent="0.25">
      <c r="B192" s="22" t="s">
        <v>36</v>
      </c>
      <c r="C192" s="22" t="s">
        <v>821</v>
      </c>
      <c r="I192" s="28">
        <v>31000000</v>
      </c>
      <c r="J192" s="29" t="s">
        <v>291</v>
      </c>
      <c r="K192" s="56" t="str">
        <f t="shared" si="22"/>
        <v>31000000 Electrical machinery, apparatus, equipment and consumables; lighting</v>
      </c>
      <c r="L192" s="31">
        <v>39100000</v>
      </c>
      <c r="M192" s="30" t="s">
        <v>219</v>
      </c>
      <c r="N192" s="56" t="str">
        <f t="shared" si="23"/>
        <v>39100000 Lamps and lightbulbs and lamp components</v>
      </c>
    </row>
    <row r="193" spans="2:17" s="41" customFormat="1" ht="15.6" x14ac:dyDescent="0.3">
      <c r="C193" s="43"/>
      <c r="I193" s="42"/>
      <c r="J193" s="43"/>
      <c r="K193" s="43" t="s">
        <v>518</v>
      </c>
      <c r="L193" s="43"/>
      <c r="M193" s="43"/>
      <c r="N193" s="43" t="s">
        <v>519</v>
      </c>
      <c r="O193" s="44"/>
      <c r="P193" s="45"/>
      <c r="Q193" s="46"/>
    </row>
    <row r="194" spans="2:17" s="99" customFormat="1" x14ac:dyDescent="0.25">
      <c r="B194" s="99" t="s">
        <v>37</v>
      </c>
      <c r="C194" s="99" t="s">
        <v>38</v>
      </c>
      <c r="K194" s="102" t="str">
        <f t="shared" si="22"/>
        <v xml:space="preserve"> </v>
      </c>
      <c r="L194" s="101">
        <v>72151500</v>
      </c>
      <c r="M194" s="99" t="s">
        <v>200</v>
      </c>
      <c r="N194" s="102" t="str">
        <f t="shared" si="23"/>
        <v>72151500 Electrical system services</v>
      </c>
    </row>
    <row r="195" spans="2:17" s="41" customFormat="1" ht="15.6" x14ac:dyDescent="0.3">
      <c r="C195" s="43"/>
      <c r="I195" s="42"/>
      <c r="J195" s="43"/>
      <c r="K195" s="43" t="s">
        <v>520</v>
      </c>
      <c r="L195" s="43"/>
      <c r="M195" s="43"/>
      <c r="N195" s="43" t="s">
        <v>521</v>
      </c>
      <c r="O195" s="44"/>
      <c r="P195" s="45"/>
      <c r="Q195" s="46"/>
    </row>
    <row r="196" spans="2:17" s="99" customFormat="1" x14ac:dyDescent="0.25">
      <c r="B196" s="99" t="s">
        <v>39</v>
      </c>
      <c r="C196" s="99" t="s">
        <v>40</v>
      </c>
      <c r="D196" s="99" t="s">
        <v>0</v>
      </c>
      <c r="E196" s="99" t="s">
        <v>0</v>
      </c>
      <c r="F196" s="99" t="s">
        <v>0</v>
      </c>
      <c r="I196" s="101"/>
      <c r="J196" s="100"/>
      <c r="K196" s="102" t="str">
        <f t="shared" si="22"/>
        <v xml:space="preserve"> </v>
      </c>
      <c r="L196" s="103">
        <v>72151500</v>
      </c>
      <c r="M196" s="100" t="s">
        <v>200</v>
      </c>
      <c r="N196" s="102" t="str">
        <f t="shared" si="23"/>
        <v>72151500 Electrical system services</v>
      </c>
      <c r="O196" s="100"/>
    </row>
    <row r="197" spans="2:17" s="41" customFormat="1" ht="15.6" x14ac:dyDescent="0.3">
      <c r="B197" s="42"/>
      <c r="H197" s="43"/>
      <c r="I197" s="42"/>
      <c r="J197" s="43"/>
      <c r="K197" s="43" t="s">
        <v>522</v>
      </c>
      <c r="L197" s="43"/>
      <c r="M197" s="43"/>
      <c r="N197" s="43" t="s">
        <v>523</v>
      </c>
      <c r="O197" s="44"/>
      <c r="P197" s="45"/>
      <c r="Q197" s="46"/>
    </row>
    <row r="198" spans="2:17" s="7" customFormat="1" x14ac:dyDescent="0.25">
      <c r="B198" s="7" t="s">
        <v>41</v>
      </c>
      <c r="C198" s="7" t="s">
        <v>42</v>
      </c>
      <c r="I198" s="8">
        <v>32200000</v>
      </c>
      <c r="J198" s="9" t="s">
        <v>401</v>
      </c>
      <c r="K198" s="55" t="str">
        <f t="shared" si="22"/>
        <v>32200000 Transmission apparatus for radiotelephony, radiotelegraphy, radio broadcasting and television</v>
      </c>
      <c r="L198" s="10">
        <v>30000000</v>
      </c>
      <c r="M198" s="9" t="s">
        <v>240</v>
      </c>
      <c r="N198" s="55" t="str">
        <f t="shared" si="23"/>
        <v>30000000 Structures and Building and Construction and Manufacturing Components and Supplies</v>
      </c>
    </row>
    <row r="199" spans="2:17" s="7" customFormat="1" x14ac:dyDescent="0.25">
      <c r="I199" s="8">
        <v>32500000</v>
      </c>
      <c r="J199" s="9" t="s">
        <v>319</v>
      </c>
      <c r="K199" s="55" t="str">
        <f t="shared" si="22"/>
        <v>32500000 Telecommunications equipment and supplies</v>
      </c>
      <c r="L199" s="10">
        <v>31000000</v>
      </c>
      <c r="M199" s="9" t="s">
        <v>220</v>
      </c>
      <c r="N199" s="55" t="str">
        <f t="shared" si="23"/>
        <v>31000000 Manufacturing Components and Supplies</v>
      </c>
    </row>
    <row r="200" spans="2:17" s="7" customFormat="1" x14ac:dyDescent="0.25">
      <c r="I200" s="8">
        <v>34900000</v>
      </c>
      <c r="J200" s="9" t="s">
        <v>399</v>
      </c>
      <c r="K200" s="55" t="str">
        <f t="shared" si="22"/>
        <v>34900000 Miscellaneous transport equipment and spare parts</v>
      </c>
      <c r="L200" s="8">
        <v>39120000</v>
      </c>
      <c r="M200" s="7" t="s">
        <v>197</v>
      </c>
      <c r="N200" s="55" t="str">
        <f t="shared" si="23"/>
        <v>39120000 Electrical equipment and components and supplies</v>
      </c>
    </row>
    <row r="201" spans="2:17" s="7" customFormat="1" x14ac:dyDescent="0.25">
      <c r="I201" s="8">
        <v>35100000</v>
      </c>
      <c r="J201" s="9" t="s">
        <v>403</v>
      </c>
      <c r="K201" s="55" t="str">
        <f t="shared" si="22"/>
        <v>35100000 Emergency and security equipment</v>
      </c>
      <c r="L201" s="10">
        <v>40170000</v>
      </c>
      <c r="M201" s="9" t="s">
        <v>217</v>
      </c>
      <c r="N201" s="55" t="str">
        <f t="shared" si="23"/>
        <v>40170000 Pipe piping and pipe fittings</v>
      </c>
    </row>
    <row r="202" spans="2:17" s="7" customFormat="1" x14ac:dyDescent="0.25">
      <c r="I202" s="8">
        <v>35300000</v>
      </c>
      <c r="J202" s="9" t="s">
        <v>320</v>
      </c>
      <c r="K202" s="55" t="str">
        <f t="shared" si="22"/>
        <v>35300000 Weapons, ammunition and associated parts</v>
      </c>
      <c r="L202" s="8">
        <v>41100000</v>
      </c>
      <c r="M202" s="7" t="s">
        <v>404</v>
      </c>
      <c r="N202" s="55" t="str">
        <f t="shared" si="23"/>
        <v>41100000 Laboratory and scientific equipment</v>
      </c>
    </row>
    <row r="203" spans="2:17" s="7" customFormat="1" x14ac:dyDescent="0.25">
      <c r="I203" s="8">
        <v>35500000</v>
      </c>
      <c r="J203" s="10" t="s">
        <v>351</v>
      </c>
      <c r="K203" s="55" t="str">
        <f t="shared" si="22"/>
        <v>35500000 Warships and associated parts</v>
      </c>
      <c r="L203" s="8">
        <v>41110000</v>
      </c>
      <c r="M203" s="7" t="s">
        <v>222</v>
      </c>
      <c r="N203" s="55" t="str">
        <f t="shared" si="23"/>
        <v>41110000 Measuring and observing and testing instruments</v>
      </c>
    </row>
    <row r="204" spans="2:17" s="7" customFormat="1" x14ac:dyDescent="0.25">
      <c r="I204" s="8">
        <v>38100000</v>
      </c>
      <c r="J204" s="9" t="s">
        <v>402</v>
      </c>
      <c r="K204" s="55" t="str">
        <f t="shared" si="22"/>
        <v>38100000 Navigational and meteorological instruments</v>
      </c>
      <c r="L204" s="8">
        <v>43190000</v>
      </c>
      <c r="M204" s="7" t="s">
        <v>409</v>
      </c>
      <c r="N204" s="55" t="str">
        <f t="shared" si="23"/>
        <v>43190000 Communications Devices and Accessories</v>
      </c>
    </row>
    <row r="205" spans="2:17" s="7" customFormat="1" x14ac:dyDescent="0.25">
      <c r="I205" s="8">
        <v>38600000</v>
      </c>
      <c r="J205" s="9" t="s">
        <v>400</v>
      </c>
      <c r="K205" s="55" t="str">
        <f t="shared" si="22"/>
        <v>38600000 Optical instruments</v>
      </c>
      <c r="L205" s="8">
        <v>43230000</v>
      </c>
      <c r="M205" s="7" t="s">
        <v>208</v>
      </c>
      <c r="N205" s="55" t="str">
        <f t="shared" si="23"/>
        <v>43230000 Software</v>
      </c>
    </row>
    <row r="206" spans="2:17" s="7" customFormat="1" x14ac:dyDescent="0.25">
      <c r="I206" s="8">
        <v>44100000</v>
      </c>
      <c r="J206" s="10" t="s">
        <v>386</v>
      </c>
      <c r="K206" s="55" t="str">
        <f t="shared" si="22"/>
        <v>44100000 Construction materials and associated items</v>
      </c>
      <c r="L206" s="8">
        <v>46110000</v>
      </c>
      <c r="M206" s="7" t="s">
        <v>406</v>
      </c>
      <c r="N206" s="55" t="str">
        <f t="shared" si="23"/>
        <v>46110000 Conventional war weapons</v>
      </c>
    </row>
    <row r="207" spans="2:17" s="7" customFormat="1" x14ac:dyDescent="0.25">
      <c r="I207" s="8">
        <v>44300000</v>
      </c>
      <c r="J207" s="9" t="s">
        <v>419</v>
      </c>
      <c r="K207" s="55" t="str">
        <f t="shared" si="22"/>
        <v>44300000 Cable, wire and related products</v>
      </c>
      <c r="L207" s="8">
        <v>46170000</v>
      </c>
      <c r="M207" s="7" t="s">
        <v>405</v>
      </c>
      <c r="N207" s="55" t="str">
        <f t="shared" si="23"/>
        <v>46170000 Security surveillance and detection</v>
      </c>
    </row>
    <row r="208" spans="2:17" s="7" customFormat="1" x14ac:dyDescent="0.25">
      <c r="I208" s="8">
        <v>45200000</v>
      </c>
      <c r="J208" s="9" t="s">
        <v>354</v>
      </c>
      <c r="K208" s="55" t="str">
        <f t="shared" si="22"/>
        <v>45200000 Works for complete or part construction and civil engineering work</v>
      </c>
      <c r="L208" s="8">
        <v>73150000</v>
      </c>
      <c r="M208" s="7" t="s">
        <v>426</v>
      </c>
      <c r="N208" s="55" t="str">
        <f t="shared" si="23"/>
        <v>73150000 Manufacturing support services</v>
      </c>
    </row>
    <row r="209" spans="2:17" s="7" customFormat="1" x14ac:dyDescent="0.25">
      <c r="I209" s="8">
        <v>48700000</v>
      </c>
      <c r="J209" s="9" t="s">
        <v>361</v>
      </c>
      <c r="K209" s="55" t="str">
        <f t="shared" si="22"/>
        <v>48700000 Software package utilities</v>
      </c>
      <c r="L209" s="8">
        <v>81100000</v>
      </c>
      <c r="M209" s="7" t="s">
        <v>239</v>
      </c>
      <c r="N209" s="55" t="str">
        <f t="shared" si="23"/>
        <v>81100000 Professional engineering services</v>
      </c>
    </row>
    <row r="210" spans="2:17" s="7" customFormat="1" x14ac:dyDescent="0.25">
      <c r="I210" s="8">
        <v>71300000</v>
      </c>
      <c r="J210" s="9" t="s">
        <v>299</v>
      </c>
      <c r="K210" s="55" t="str">
        <f t="shared" si="22"/>
        <v>71300000 Engineering services</v>
      </c>
      <c r="L210" s="8">
        <v>81110000</v>
      </c>
      <c r="M210" s="7" t="s">
        <v>209</v>
      </c>
      <c r="N210" s="55" t="str">
        <f t="shared" si="23"/>
        <v>81110000 Computer services</v>
      </c>
    </row>
    <row r="211" spans="2:17" s="41" customFormat="1" ht="15.6" x14ac:dyDescent="0.3">
      <c r="B211" s="42"/>
      <c r="H211" s="43"/>
      <c r="I211" s="42"/>
      <c r="J211" s="43"/>
      <c r="K211" s="43" t="s">
        <v>524</v>
      </c>
      <c r="L211" s="43"/>
      <c r="M211" s="43"/>
      <c r="N211" s="43" t="s">
        <v>525</v>
      </c>
      <c r="O211" s="44"/>
      <c r="P211" s="45"/>
      <c r="Q211" s="46"/>
    </row>
    <row r="212" spans="2:17" s="21" customFormat="1" x14ac:dyDescent="0.25">
      <c r="B212" s="21" t="s">
        <v>43</v>
      </c>
      <c r="C212" s="21" t="s">
        <v>44</v>
      </c>
      <c r="E212" s="21" t="s">
        <v>0</v>
      </c>
      <c r="F212" s="21" t="s">
        <v>0</v>
      </c>
      <c r="I212" s="23">
        <v>35520000</v>
      </c>
      <c r="J212" s="22" t="s">
        <v>304</v>
      </c>
      <c r="K212" s="56" t="str">
        <f t="shared" si="22"/>
        <v>35520000 Parts of war ships</v>
      </c>
      <c r="L212" s="26">
        <v>30000000</v>
      </c>
      <c r="M212" s="22" t="s">
        <v>240</v>
      </c>
      <c r="N212" s="56" t="str">
        <f t="shared" si="23"/>
        <v>30000000 Structures and Building and Construction and Manufacturing Components and Supplies</v>
      </c>
    </row>
    <row r="213" spans="2:17" s="21" customFormat="1" x14ac:dyDescent="0.25">
      <c r="I213" s="26">
        <v>44110000</v>
      </c>
      <c r="J213" s="21" t="s">
        <v>300</v>
      </c>
      <c r="K213" s="56" t="str">
        <f t="shared" si="22"/>
        <v>44110000 Construction materials</v>
      </c>
      <c r="L213" s="26">
        <v>31000000</v>
      </c>
      <c r="M213" s="22" t="s">
        <v>220</v>
      </c>
      <c r="N213" s="56" t="str">
        <f t="shared" si="23"/>
        <v>31000000 Manufacturing Components and Supplies</v>
      </c>
    </row>
    <row r="214" spans="2:17" s="21" customFormat="1" x14ac:dyDescent="0.25">
      <c r="I214" s="26">
        <v>44162000</v>
      </c>
      <c r="J214" s="27" t="s">
        <v>308</v>
      </c>
      <c r="K214" s="56" t="str">
        <f t="shared" si="22"/>
        <v>44162000 Piping</v>
      </c>
      <c r="L214" s="26">
        <v>40170000</v>
      </c>
      <c r="M214" s="22" t="s">
        <v>217</v>
      </c>
      <c r="N214" s="56" t="str">
        <f t="shared" si="23"/>
        <v>40170000 Pipe piping and pipe fittings</v>
      </c>
    </row>
    <row r="215" spans="2:17" s="21" customFormat="1" x14ac:dyDescent="0.25">
      <c r="I215" s="23">
        <v>44316400</v>
      </c>
      <c r="J215" s="26" t="s">
        <v>207</v>
      </c>
      <c r="K215" s="56" t="str">
        <f t="shared" si="22"/>
        <v>44316400 Hardware</v>
      </c>
      <c r="L215" s="26">
        <v>43230000</v>
      </c>
      <c r="M215" s="22" t="s">
        <v>208</v>
      </c>
      <c r="N215" s="56" t="str">
        <f t="shared" si="23"/>
        <v>43230000 Software</v>
      </c>
    </row>
    <row r="216" spans="2:17" s="21" customFormat="1" x14ac:dyDescent="0.25">
      <c r="I216" s="26">
        <v>45223100</v>
      </c>
      <c r="J216" s="22" t="s">
        <v>305</v>
      </c>
      <c r="K216" s="56" t="str">
        <f t="shared" si="22"/>
        <v>45223100 Assembly of metal structures</v>
      </c>
      <c r="L216" s="26">
        <v>73151501</v>
      </c>
      <c r="M216" s="22" t="s">
        <v>249</v>
      </c>
      <c r="N216" s="56" t="str">
        <f t="shared" si="23"/>
        <v>73151501 Assembly line work</v>
      </c>
    </row>
    <row r="217" spans="2:17" s="21" customFormat="1" x14ac:dyDescent="0.25">
      <c r="I217" s="26">
        <v>45223800</v>
      </c>
      <c r="J217" s="22" t="s">
        <v>248</v>
      </c>
      <c r="K217" s="56" t="str">
        <f t="shared" si="22"/>
        <v>45223800 Assembly and erection of prefabricated structures</v>
      </c>
      <c r="L217" s="26">
        <v>73151502</v>
      </c>
      <c r="M217" s="22" t="s">
        <v>250</v>
      </c>
      <c r="N217" s="56" t="str">
        <f t="shared" si="23"/>
        <v>73151502 Joint sealing services</v>
      </c>
    </row>
    <row r="218" spans="2:17" s="21" customFormat="1" x14ac:dyDescent="0.25">
      <c r="I218" s="26">
        <v>45223820</v>
      </c>
      <c r="J218" s="27" t="s">
        <v>301</v>
      </c>
      <c r="K218" s="56" t="str">
        <f t="shared" si="22"/>
        <v>45223820 Prefabricated units and components</v>
      </c>
      <c r="L218" s="26">
        <v>73151503</v>
      </c>
      <c r="M218" s="22" t="s">
        <v>251</v>
      </c>
      <c r="N218" s="56" t="str">
        <f t="shared" si="23"/>
        <v>73151503 Original design and manufacturing service</v>
      </c>
    </row>
    <row r="219" spans="2:17" s="21" customFormat="1" x14ac:dyDescent="0.25">
      <c r="I219" s="26">
        <v>48780000</v>
      </c>
      <c r="J219" s="22" t="s">
        <v>288</v>
      </c>
      <c r="K219" s="56" t="str">
        <f t="shared" si="22"/>
        <v>48780000 System, storage and content management software package</v>
      </c>
      <c r="L219" s="26">
        <v>73151504</v>
      </c>
      <c r="M219" s="22" t="s">
        <v>252</v>
      </c>
      <c r="N219" s="56" t="str">
        <f t="shared" si="23"/>
        <v>73151504 Electronics manufacturing service</v>
      </c>
    </row>
    <row r="220" spans="2:17" s="21" customFormat="1" x14ac:dyDescent="0.25">
      <c r="I220" s="23">
        <v>71310000</v>
      </c>
      <c r="J220" s="22" t="s">
        <v>421</v>
      </c>
      <c r="K220" s="56" t="str">
        <f t="shared" si="22"/>
        <v>71310000 Consultative engineering and construction services</v>
      </c>
      <c r="L220" s="26">
        <v>73151505</v>
      </c>
      <c r="M220" s="22" t="s">
        <v>253</v>
      </c>
      <c r="N220" s="56" t="str">
        <f t="shared" si="23"/>
        <v>73151505 Sequenced delivery service</v>
      </c>
    </row>
    <row r="221" spans="2:17" s="21" customFormat="1" x14ac:dyDescent="0.25">
      <c r="I221" s="26">
        <v>71320000</v>
      </c>
      <c r="J221" s="27" t="s">
        <v>422</v>
      </c>
      <c r="K221" s="56" t="str">
        <f t="shared" si="22"/>
        <v>71320000 Engineering design services</v>
      </c>
      <c r="L221" s="26">
        <v>73151506</v>
      </c>
      <c r="M221" s="22" t="s">
        <v>254</v>
      </c>
      <c r="N221" s="56" t="str">
        <f t="shared" si="23"/>
        <v>73151506 Final or sub-assembly service</v>
      </c>
    </row>
    <row r="222" spans="2:17" s="21" customFormat="1" x14ac:dyDescent="0.25">
      <c r="I222" s="26">
        <v>71330000</v>
      </c>
      <c r="J222" s="27" t="s">
        <v>423</v>
      </c>
      <c r="K222" s="56" t="str">
        <f t="shared" si="22"/>
        <v>71330000 Miscellaneous engineering services</v>
      </c>
      <c r="L222" s="26">
        <v>81101600</v>
      </c>
      <c r="M222" s="22" t="s">
        <v>204</v>
      </c>
      <c r="N222" s="56" t="str">
        <f t="shared" si="23"/>
        <v>81101600 Mechanical engineering</v>
      </c>
    </row>
    <row r="223" spans="2:17" s="21" customFormat="1" x14ac:dyDescent="0.25">
      <c r="I223" s="26">
        <v>71340000</v>
      </c>
      <c r="J223" s="11" t="s">
        <v>424</v>
      </c>
      <c r="K223" s="56" t="str">
        <f t="shared" si="22"/>
        <v>71340000 Integrated engineering services</v>
      </c>
      <c r="L223" s="26">
        <v>81101700</v>
      </c>
      <c r="M223" s="22" t="s">
        <v>205</v>
      </c>
      <c r="N223" s="56" t="str">
        <f t="shared" si="23"/>
        <v>81101700 Electrical and electronic engineering</v>
      </c>
    </row>
    <row r="224" spans="2:17" s="21" customFormat="1" x14ac:dyDescent="0.25">
      <c r="I224" s="26">
        <v>71350000</v>
      </c>
      <c r="J224" s="27" t="s">
        <v>425</v>
      </c>
      <c r="K224" s="56" t="str">
        <f t="shared" si="22"/>
        <v>71350000 Engineering-related scientific and technical services</v>
      </c>
      <c r="L224" s="26">
        <v>81110000</v>
      </c>
      <c r="M224" s="22" t="s">
        <v>209</v>
      </c>
      <c r="N224" s="56" t="str">
        <f t="shared" si="23"/>
        <v>81110000 Computer services</v>
      </c>
    </row>
    <row r="225" spans="2:21" s="41" customFormat="1" ht="15.6" x14ac:dyDescent="0.3">
      <c r="C225" s="43"/>
      <c r="I225" s="42"/>
      <c r="J225" s="43"/>
      <c r="K225" s="43" t="s">
        <v>526</v>
      </c>
      <c r="L225" s="43"/>
      <c r="M225" s="43"/>
      <c r="N225" s="43" t="s">
        <v>527</v>
      </c>
      <c r="O225" s="44"/>
      <c r="P225" s="45"/>
      <c r="Q225" s="46"/>
    </row>
    <row r="226" spans="2:21" s="21" customFormat="1" x14ac:dyDescent="0.25">
      <c r="B226" s="21" t="s">
        <v>45</v>
      </c>
      <c r="C226" s="21" t="s">
        <v>46</v>
      </c>
      <c r="E226" s="21" t="s">
        <v>0</v>
      </c>
      <c r="F226" s="21" t="s">
        <v>0</v>
      </c>
      <c r="I226" s="23">
        <v>34933000</v>
      </c>
      <c r="J226" s="22" t="s">
        <v>317</v>
      </c>
      <c r="K226" s="56" t="str">
        <f t="shared" si="22"/>
        <v>34933000 Navigation equipment</v>
      </c>
      <c r="L226" s="23">
        <v>41112900</v>
      </c>
      <c r="M226" s="21" t="s">
        <v>267</v>
      </c>
      <c r="N226" s="56" t="str">
        <f t="shared" si="23"/>
        <v>41112900 Navigational equipment and instruments</v>
      </c>
    </row>
    <row r="227" spans="2:21" s="21" customFormat="1" x14ac:dyDescent="0.25">
      <c r="I227" s="23">
        <v>38641000</v>
      </c>
      <c r="J227" s="21" t="s">
        <v>316</v>
      </c>
      <c r="K227" s="56" t="str">
        <f t="shared" si="22"/>
        <v>38641000 Periscopes</v>
      </c>
      <c r="L227" s="23">
        <v>41111742</v>
      </c>
      <c r="M227" s="21" t="s">
        <v>318</v>
      </c>
      <c r="N227" s="56" t="str">
        <f t="shared" si="23"/>
        <v>41111742 Periscope or protectorscope</v>
      </c>
    </row>
    <row r="228" spans="2:21" s="41" customFormat="1" ht="15.6" x14ac:dyDescent="0.3">
      <c r="C228" s="43"/>
      <c r="I228" s="42"/>
      <c r="J228" s="43"/>
      <c r="K228" s="43" t="s">
        <v>528</v>
      </c>
      <c r="L228" s="43"/>
      <c r="M228" s="43"/>
      <c r="N228" s="43" t="s">
        <v>529</v>
      </c>
      <c r="O228" s="44"/>
      <c r="P228" s="45"/>
      <c r="Q228" s="46"/>
    </row>
    <row r="229" spans="2:21" s="21" customFormat="1" x14ac:dyDescent="0.25">
      <c r="B229" s="21" t="s">
        <v>47</v>
      </c>
      <c r="C229" s="21" t="s">
        <v>48</v>
      </c>
      <c r="E229" s="21" t="s">
        <v>0</v>
      </c>
      <c r="F229" s="21" t="s">
        <v>0</v>
      </c>
      <c r="I229" s="23">
        <v>32500000</v>
      </c>
      <c r="J229" s="22" t="s">
        <v>319</v>
      </c>
      <c r="K229" s="56" t="str">
        <f t="shared" si="22"/>
        <v>32500000 Telecommunications equipment and supplies</v>
      </c>
      <c r="L229" s="23">
        <v>43191500</v>
      </c>
      <c r="M229" s="21" t="s">
        <v>408</v>
      </c>
      <c r="N229" s="56" t="str">
        <f t="shared" si="23"/>
        <v>43191500 Personal communication devices</v>
      </c>
      <c r="O229" s="23"/>
    </row>
    <row r="230" spans="2:21" s="41" customFormat="1" ht="15.6" x14ac:dyDescent="0.3">
      <c r="C230" s="43"/>
      <c r="I230" s="42"/>
      <c r="J230" s="43"/>
      <c r="K230" s="43" t="s">
        <v>676</v>
      </c>
      <c r="L230" s="43"/>
      <c r="M230" s="43"/>
      <c r="N230" s="43" t="s">
        <v>677</v>
      </c>
      <c r="O230" s="44"/>
      <c r="P230" s="45"/>
      <c r="Q230" s="46"/>
    </row>
    <row r="231" spans="2:21" s="21" customFormat="1" x14ac:dyDescent="0.25">
      <c r="B231" s="21" t="s">
        <v>49</v>
      </c>
      <c r="C231" s="22" t="s">
        <v>822</v>
      </c>
      <c r="E231" s="21" t="s">
        <v>0</v>
      </c>
      <c r="F231" s="21" t="s">
        <v>0</v>
      </c>
      <c r="K231" s="56" t="str">
        <f t="shared" si="22"/>
        <v xml:space="preserve"> </v>
      </c>
      <c r="L231" s="23">
        <v>41111900</v>
      </c>
      <c r="M231" s="21" t="s">
        <v>268</v>
      </c>
      <c r="N231" s="56" t="str">
        <f t="shared" si="23"/>
        <v xml:space="preserve">41111900 Indicating and recording instruments </v>
      </c>
      <c r="U231" s="52" t="s">
        <v>196</v>
      </c>
    </row>
    <row r="232" spans="2:21" s="21" customFormat="1" ht="15.6" x14ac:dyDescent="0.3">
      <c r="C232" s="39"/>
      <c r="I232" s="38"/>
      <c r="J232" s="39"/>
      <c r="K232" s="56" t="str">
        <f t="shared" si="22"/>
        <v xml:space="preserve"> </v>
      </c>
      <c r="L232" s="23">
        <v>39121100</v>
      </c>
      <c r="M232" s="21" t="s">
        <v>199</v>
      </c>
      <c r="N232" s="56" t="str">
        <f t="shared" si="23"/>
        <v>39121100 Distribution and control centers and accessories</v>
      </c>
      <c r="O232" s="22"/>
      <c r="P232" s="23"/>
      <c r="Q232" s="40"/>
    </row>
    <row r="233" spans="2:21" s="41" customFormat="1" ht="15.6" x14ac:dyDescent="0.3">
      <c r="C233" s="43"/>
      <c r="I233" s="42"/>
      <c r="J233" s="43"/>
      <c r="K233" s="43" t="s">
        <v>530</v>
      </c>
      <c r="L233" s="43"/>
      <c r="M233" s="43"/>
      <c r="N233" s="43" t="s">
        <v>531</v>
      </c>
      <c r="O233" s="44"/>
      <c r="P233" s="45"/>
      <c r="Q233" s="46"/>
    </row>
    <row r="234" spans="2:21" s="21" customFormat="1" x14ac:dyDescent="0.25">
      <c r="B234" s="21" t="s">
        <v>50</v>
      </c>
      <c r="C234" s="21" t="s">
        <v>51</v>
      </c>
      <c r="I234" s="23">
        <v>35300000</v>
      </c>
      <c r="J234" s="22" t="s">
        <v>320</v>
      </c>
      <c r="K234" s="56" t="str">
        <f t="shared" si="22"/>
        <v>35300000 Weapons, ammunition and associated parts</v>
      </c>
      <c r="L234" s="23">
        <v>46111000</v>
      </c>
      <c r="M234" s="22" t="s">
        <v>437</v>
      </c>
      <c r="N234" s="56" t="str">
        <f t="shared" si="23"/>
        <v>46111000 Conventional weapons</v>
      </c>
    </row>
    <row r="235" spans="2:21" s="41" customFormat="1" ht="15.6" x14ac:dyDescent="0.3">
      <c r="C235" s="43"/>
      <c r="I235" s="42"/>
      <c r="J235" s="43"/>
      <c r="K235" s="43" t="s">
        <v>532</v>
      </c>
      <c r="L235" s="43"/>
      <c r="M235" s="43"/>
      <c r="N235" s="43" t="s">
        <v>533</v>
      </c>
      <c r="O235" s="44"/>
      <c r="P235" s="45"/>
      <c r="Q235" s="46"/>
    </row>
    <row r="236" spans="2:21" s="21" customFormat="1" x14ac:dyDescent="0.25">
      <c r="B236" s="21" t="s">
        <v>52</v>
      </c>
      <c r="C236" s="21" t="s">
        <v>53</v>
      </c>
      <c r="I236" s="27"/>
    </row>
    <row r="237" spans="2:21" s="41" customFormat="1" ht="15.6" x14ac:dyDescent="0.3">
      <c r="C237" s="43"/>
      <c r="I237" s="42"/>
      <c r="J237" s="43"/>
      <c r="K237" s="43" t="s">
        <v>534</v>
      </c>
      <c r="L237" s="43"/>
      <c r="M237" s="43"/>
      <c r="N237" s="43" t="s">
        <v>535</v>
      </c>
      <c r="O237" s="44"/>
      <c r="P237" s="45"/>
      <c r="Q237" s="46"/>
    </row>
    <row r="238" spans="2:21" s="21" customFormat="1" x14ac:dyDescent="0.25">
      <c r="B238" s="21" t="s">
        <v>54</v>
      </c>
      <c r="C238" s="21" t="s">
        <v>55</v>
      </c>
      <c r="I238" s="23">
        <v>32210000</v>
      </c>
      <c r="J238" s="22" t="s">
        <v>321</v>
      </c>
      <c r="K238" s="56" t="str">
        <f t="shared" ref="K238" si="24">CONCATENATE(I238," ",J238)</f>
        <v>32210000 Broadcasting equipment</v>
      </c>
      <c r="L238" s="23">
        <v>46171600</v>
      </c>
      <c r="M238" s="21" t="s">
        <v>227</v>
      </c>
      <c r="N238" s="56" t="str">
        <f t="shared" ref="N238" si="25">CONCATENATE(L238," ",M238)</f>
        <v>46171600 Surveillance and detection equipment</v>
      </c>
    </row>
    <row r="239" spans="2:21" s="41" customFormat="1" ht="15.6" x14ac:dyDescent="0.3">
      <c r="C239" s="43"/>
      <c r="I239" s="42"/>
      <c r="J239" s="43"/>
      <c r="K239" s="43" t="s">
        <v>536</v>
      </c>
      <c r="L239" s="43"/>
      <c r="M239" s="43"/>
      <c r="N239" s="43" t="s">
        <v>537</v>
      </c>
      <c r="O239" s="44"/>
      <c r="P239" s="45"/>
      <c r="Q239" s="46"/>
    </row>
    <row r="240" spans="2:21" s="99" customFormat="1" x14ac:dyDescent="0.25">
      <c r="B240" s="99" t="s">
        <v>56</v>
      </c>
      <c r="C240" s="99" t="s">
        <v>57</v>
      </c>
      <c r="I240" s="101">
        <v>38110000</v>
      </c>
      <c r="J240" s="100" t="s">
        <v>322</v>
      </c>
      <c r="K240" s="102" t="str">
        <f t="shared" ref="K240" si="26">CONCATENATE(I240," ",J240)</f>
        <v>38110000 Navigational instruments</v>
      </c>
      <c r="L240" s="101">
        <v>41115200</v>
      </c>
      <c r="M240" s="99" t="s">
        <v>224</v>
      </c>
      <c r="N240" s="102" t="str">
        <f t="shared" ref="N240" si="27">CONCATENATE(L240," ",M240)</f>
        <v>41115200 Radar and sonar systems and components</v>
      </c>
    </row>
    <row r="241" spans="2:17" s="41" customFormat="1" ht="15.6" x14ac:dyDescent="0.3">
      <c r="C241" s="43"/>
      <c r="I241" s="42"/>
      <c r="J241" s="43"/>
      <c r="K241" s="43" t="s">
        <v>538</v>
      </c>
      <c r="L241" s="43"/>
      <c r="M241" s="43"/>
      <c r="N241" s="43" t="s">
        <v>539</v>
      </c>
      <c r="O241" s="44"/>
      <c r="P241" s="45"/>
      <c r="Q241" s="46"/>
    </row>
    <row r="242" spans="2:17" s="100" customFormat="1" x14ac:dyDescent="0.25">
      <c r="B242" s="100" t="s">
        <v>58</v>
      </c>
      <c r="C242" s="100" t="s">
        <v>59</v>
      </c>
      <c r="I242" s="103">
        <v>35125000</v>
      </c>
      <c r="J242" s="100" t="s">
        <v>323</v>
      </c>
      <c r="K242" s="102" t="str">
        <f t="shared" ref="K242:K243" si="28">CONCATENATE(I242," ",J242)</f>
        <v>35125000 Surveillance system</v>
      </c>
      <c r="L242" s="103">
        <v>46171600</v>
      </c>
      <c r="M242" s="100" t="s">
        <v>227</v>
      </c>
      <c r="N242" s="102" t="str">
        <f t="shared" ref="N242:N243" si="29">CONCATENATE(L242," ",M242)</f>
        <v>46171600 Surveillance and detection equipment</v>
      </c>
    </row>
    <row r="243" spans="2:17" s="99" customFormat="1" x14ac:dyDescent="0.25">
      <c r="K243" s="102" t="str">
        <f t="shared" si="28"/>
        <v xml:space="preserve"> </v>
      </c>
      <c r="L243" s="101">
        <v>41111900</v>
      </c>
      <c r="M243" s="99" t="s">
        <v>226</v>
      </c>
      <c r="N243" s="102" t="str">
        <f t="shared" si="29"/>
        <v>41111900 Indicating and recording instruments</v>
      </c>
    </row>
    <row r="244" spans="2:17" s="41" customFormat="1" ht="15.6" x14ac:dyDescent="0.3">
      <c r="B244" s="42"/>
      <c r="H244" s="43"/>
      <c r="I244" s="42"/>
      <c r="J244" s="43"/>
      <c r="K244" s="43" t="s">
        <v>540</v>
      </c>
      <c r="L244" s="43"/>
      <c r="M244" s="43"/>
      <c r="N244" s="43" t="s">
        <v>541</v>
      </c>
      <c r="O244" s="44"/>
      <c r="P244" s="45"/>
      <c r="Q244" s="46"/>
    </row>
    <row r="245" spans="2:17" s="7" customFormat="1" x14ac:dyDescent="0.25">
      <c r="B245" s="7" t="s">
        <v>60</v>
      </c>
      <c r="C245" s="9" t="s">
        <v>823</v>
      </c>
      <c r="I245" s="8">
        <v>31100000</v>
      </c>
      <c r="J245" s="8" t="s">
        <v>313</v>
      </c>
      <c r="K245" s="55" t="str">
        <f t="shared" ref="K245:K258" si="30">CONCATENATE(I245," ",J245)</f>
        <v>31100000 Electric motors, generators and transformers</v>
      </c>
      <c r="L245" s="10">
        <v>25110000</v>
      </c>
      <c r="M245" s="9" t="s">
        <v>256</v>
      </c>
      <c r="N245" s="55" t="str">
        <f t="shared" ref="N245:N258" si="31">CONCATENATE(L245," ",M245)</f>
        <v>25110000 Marine transport</v>
      </c>
    </row>
    <row r="246" spans="2:17" s="7" customFormat="1" x14ac:dyDescent="0.25">
      <c r="I246" s="8">
        <v>33100000</v>
      </c>
      <c r="J246" s="8" t="s">
        <v>459</v>
      </c>
      <c r="K246" s="55" t="str">
        <f t="shared" si="30"/>
        <v>33100000 Medical equipment</v>
      </c>
      <c r="L246" s="10">
        <v>25170000</v>
      </c>
      <c r="M246" s="9" t="s">
        <v>396</v>
      </c>
      <c r="N246" s="55" t="str">
        <f t="shared" si="31"/>
        <v>25170000 Transportation components and systems</v>
      </c>
    </row>
    <row r="247" spans="2:17" s="7" customFormat="1" x14ac:dyDescent="0.25">
      <c r="I247" s="8">
        <v>34300000</v>
      </c>
      <c r="J247" s="8" t="s">
        <v>395</v>
      </c>
      <c r="K247" s="55" t="str">
        <f t="shared" si="30"/>
        <v>34300000 Parts and accessories for vehicles and their engines</v>
      </c>
      <c r="L247" s="10">
        <v>26110000</v>
      </c>
      <c r="M247" s="9" t="s">
        <v>218</v>
      </c>
      <c r="N247" s="55" t="str">
        <f t="shared" si="31"/>
        <v>26110000 Batteries and generators and kinetic power transmission</v>
      </c>
    </row>
    <row r="248" spans="2:17" s="7" customFormat="1" x14ac:dyDescent="0.25">
      <c r="I248" s="8">
        <v>35500000</v>
      </c>
      <c r="J248" s="10" t="s">
        <v>351</v>
      </c>
      <c r="K248" s="55" t="str">
        <f t="shared" si="30"/>
        <v>35500000 Warships and associated parts</v>
      </c>
      <c r="L248" s="10">
        <v>30000000</v>
      </c>
      <c r="M248" s="9" t="s">
        <v>240</v>
      </c>
      <c r="N248" s="55" t="str">
        <f t="shared" si="31"/>
        <v>30000000 Structures and Building and Construction and Manufacturing Components and Supplies</v>
      </c>
    </row>
    <row r="249" spans="2:17" s="7" customFormat="1" x14ac:dyDescent="0.25">
      <c r="I249" s="8">
        <v>39700000</v>
      </c>
      <c r="J249" s="8" t="s">
        <v>430</v>
      </c>
      <c r="K249" s="55" t="str">
        <f t="shared" si="30"/>
        <v>39700000 Domestic appliances</v>
      </c>
      <c r="L249" s="10">
        <v>31000000</v>
      </c>
      <c r="M249" s="9" t="s">
        <v>220</v>
      </c>
      <c r="N249" s="55" t="str">
        <f t="shared" si="31"/>
        <v>31000000 Manufacturing Components and Supplies</v>
      </c>
    </row>
    <row r="250" spans="2:17" s="7" customFormat="1" x14ac:dyDescent="0.25">
      <c r="I250" s="8">
        <v>42100000</v>
      </c>
      <c r="J250" s="8" t="s">
        <v>309</v>
      </c>
      <c r="K250" s="55" t="str">
        <f t="shared" si="30"/>
        <v>42100000 Machinery for the production and use of mechanical power</v>
      </c>
      <c r="L250" s="10">
        <v>40000000</v>
      </c>
      <c r="M250" s="9" t="s">
        <v>263</v>
      </c>
      <c r="N250" s="55" t="str">
        <f t="shared" si="31"/>
        <v>40000000 Distribution and Conditioning Systems and Equipment and Components</v>
      </c>
    </row>
    <row r="251" spans="2:17" s="7" customFormat="1" x14ac:dyDescent="0.25">
      <c r="I251" s="8">
        <v>42500000</v>
      </c>
      <c r="J251" s="8" t="s">
        <v>325</v>
      </c>
      <c r="K251" s="55" t="str">
        <f t="shared" si="30"/>
        <v>42500000 Cooling and ventilation equipment</v>
      </c>
      <c r="L251" s="10">
        <v>42270000</v>
      </c>
      <c r="M251" s="9" t="s">
        <v>228</v>
      </c>
      <c r="N251" s="55" t="str">
        <f t="shared" si="31"/>
        <v>42270000 Respiratory and anesthesia and resuscitation products</v>
      </c>
    </row>
    <row r="252" spans="2:17" s="7" customFormat="1" x14ac:dyDescent="0.25">
      <c r="I252" s="8">
        <v>44100000</v>
      </c>
      <c r="J252" s="10" t="s">
        <v>386</v>
      </c>
      <c r="K252" s="55" t="str">
        <f t="shared" si="30"/>
        <v>44100000 Construction materials and associated items</v>
      </c>
      <c r="L252" s="10">
        <v>43230000</v>
      </c>
      <c r="M252" s="9" t="s">
        <v>208</v>
      </c>
      <c r="N252" s="55" t="str">
        <f t="shared" si="31"/>
        <v>43230000 Software</v>
      </c>
    </row>
    <row r="253" spans="2:17" s="7" customFormat="1" x14ac:dyDescent="0.25">
      <c r="I253" s="8">
        <v>44300000</v>
      </c>
      <c r="J253" s="9" t="s">
        <v>419</v>
      </c>
      <c r="K253" s="55" t="str">
        <f t="shared" si="30"/>
        <v>44300000 Cable, wire and related products</v>
      </c>
      <c r="L253" s="10">
        <v>46180000</v>
      </c>
      <c r="M253" s="9" t="s">
        <v>428</v>
      </c>
      <c r="N253" s="55" t="str">
        <f t="shared" si="31"/>
        <v>46180000 Personal safety and protection</v>
      </c>
    </row>
    <row r="254" spans="2:17" s="7" customFormat="1" x14ac:dyDescent="0.25">
      <c r="I254" s="8">
        <v>45200000</v>
      </c>
      <c r="J254" s="9" t="s">
        <v>354</v>
      </c>
      <c r="K254" s="55" t="str">
        <f t="shared" si="30"/>
        <v>45200000 Works for complete or part construction and civil engineering work</v>
      </c>
      <c r="L254" s="10">
        <v>72150000</v>
      </c>
      <c r="M254" s="9" t="s">
        <v>210</v>
      </c>
      <c r="N254" s="55" t="str">
        <f t="shared" si="31"/>
        <v>72150000 Specialized trade construction and maintenance services</v>
      </c>
    </row>
    <row r="255" spans="2:17" s="7" customFormat="1" x14ac:dyDescent="0.25">
      <c r="I255" s="8">
        <v>45300000</v>
      </c>
      <c r="J255" s="10" t="s">
        <v>355</v>
      </c>
      <c r="K255" s="55" t="str">
        <f t="shared" si="30"/>
        <v>45300000 Building installation work</v>
      </c>
      <c r="L255" s="8">
        <v>73150000</v>
      </c>
      <c r="M255" s="7" t="s">
        <v>426</v>
      </c>
      <c r="N255" s="55" t="str">
        <f t="shared" si="31"/>
        <v>73150000 Manufacturing support services</v>
      </c>
    </row>
    <row r="256" spans="2:17" s="7" customFormat="1" x14ac:dyDescent="0.25">
      <c r="I256" s="8">
        <v>48700000</v>
      </c>
      <c r="J256" s="9" t="s">
        <v>361</v>
      </c>
      <c r="K256" s="55" t="str">
        <f t="shared" si="30"/>
        <v>48700000 Software package utilities</v>
      </c>
      <c r="L256" s="10">
        <v>76120000</v>
      </c>
      <c r="M256" s="9" t="s">
        <v>271</v>
      </c>
      <c r="N256" s="55" t="str">
        <f t="shared" si="31"/>
        <v>76120000 Refuse disposal and treatment</v>
      </c>
    </row>
    <row r="257" spans="2:17" s="7" customFormat="1" x14ac:dyDescent="0.25">
      <c r="I257" s="8">
        <v>71300000</v>
      </c>
      <c r="J257" s="9" t="s">
        <v>299</v>
      </c>
      <c r="K257" s="55" t="str">
        <f t="shared" si="30"/>
        <v>71300000 Engineering services</v>
      </c>
      <c r="L257" s="10">
        <v>81100000</v>
      </c>
      <c r="M257" s="9" t="s">
        <v>239</v>
      </c>
      <c r="N257" s="55" t="str">
        <f t="shared" si="31"/>
        <v>81100000 Professional engineering services</v>
      </c>
    </row>
    <row r="258" spans="2:17" s="7" customFormat="1" x14ac:dyDescent="0.25">
      <c r="I258" s="8">
        <v>90500000</v>
      </c>
      <c r="J258" s="8" t="s">
        <v>394</v>
      </c>
      <c r="K258" s="55" t="str">
        <f t="shared" si="30"/>
        <v>90500000 Refuse and waste related services</v>
      </c>
      <c r="L258" s="10">
        <v>81110000</v>
      </c>
      <c r="M258" s="9" t="s">
        <v>209</v>
      </c>
      <c r="N258" s="55" t="str">
        <f t="shared" si="31"/>
        <v>81110000 Computer services</v>
      </c>
    </row>
    <row r="259" spans="2:17" s="41" customFormat="1" ht="15.6" x14ac:dyDescent="0.3">
      <c r="B259" s="42"/>
      <c r="H259" s="43"/>
      <c r="I259" s="42"/>
      <c r="J259" s="43"/>
      <c r="K259" s="43" t="s">
        <v>542</v>
      </c>
      <c r="L259" s="43"/>
      <c r="M259" s="43"/>
      <c r="N259" s="43" t="s">
        <v>543</v>
      </c>
      <c r="O259" s="44"/>
      <c r="P259" s="45"/>
      <c r="Q259" s="46"/>
    </row>
    <row r="260" spans="2:17" s="21" customFormat="1" x14ac:dyDescent="0.25">
      <c r="B260" s="21" t="s">
        <v>61</v>
      </c>
      <c r="C260" s="22" t="s">
        <v>824</v>
      </c>
      <c r="I260" s="23">
        <v>35520000</v>
      </c>
      <c r="J260" s="22" t="s">
        <v>304</v>
      </c>
      <c r="K260" s="56" t="str">
        <f t="shared" ref="K260:K325" si="32">CONCATENATE(I260," ",J260)</f>
        <v>35520000 Parts of war ships</v>
      </c>
      <c r="L260" s="26">
        <v>30000000</v>
      </c>
      <c r="M260" s="22" t="s">
        <v>240</v>
      </c>
      <c r="N260" s="56" t="str">
        <f t="shared" ref="N260:N325" si="33">CONCATENATE(L260," ",M260)</f>
        <v>30000000 Structures and Building and Construction and Manufacturing Components and Supplies</v>
      </c>
    </row>
    <row r="261" spans="2:17" s="21" customFormat="1" x14ac:dyDescent="0.25">
      <c r="I261" s="26">
        <v>44110000</v>
      </c>
      <c r="J261" s="21" t="s">
        <v>300</v>
      </c>
      <c r="K261" s="56" t="str">
        <f t="shared" si="32"/>
        <v>44110000 Construction materials</v>
      </c>
      <c r="L261" s="26">
        <v>31000000</v>
      </c>
      <c r="M261" s="22" t="s">
        <v>220</v>
      </c>
      <c r="N261" s="56" t="str">
        <f t="shared" si="33"/>
        <v>31000000 Manufacturing Components and Supplies</v>
      </c>
    </row>
    <row r="262" spans="2:17" s="21" customFormat="1" x14ac:dyDescent="0.25">
      <c r="I262" s="26">
        <v>44162000</v>
      </c>
      <c r="J262" s="27" t="s">
        <v>308</v>
      </c>
      <c r="K262" s="56" t="str">
        <f t="shared" si="32"/>
        <v>44162000 Piping</v>
      </c>
      <c r="L262" s="26">
        <v>40170000</v>
      </c>
      <c r="M262" s="22" t="s">
        <v>217</v>
      </c>
      <c r="N262" s="56" t="str">
        <f t="shared" si="33"/>
        <v>40170000 Pipe piping and pipe fittings</v>
      </c>
    </row>
    <row r="263" spans="2:17" s="21" customFormat="1" x14ac:dyDescent="0.25">
      <c r="I263" s="23">
        <v>44316400</v>
      </c>
      <c r="J263" s="26" t="s">
        <v>207</v>
      </c>
      <c r="K263" s="56" t="str">
        <f t="shared" si="32"/>
        <v>44316400 Hardware</v>
      </c>
      <c r="L263" s="26">
        <v>43230000</v>
      </c>
      <c r="M263" s="22" t="s">
        <v>208</v>
      </c>
      <c r="N263" s="56" t="str">
        <f t="shared" si="33"/>
        <v>43230000 Software</v>
      </c>
    </row>
    <row r="264" spans="2:17" s="21" customFormat="1" x14ac:dyDescent="0.25">
      <c r="I264" s="26">
        <v>45223100</v>
      </c>
      <c r="J264" s="22" t="s">
        <v>305</v>
      </c>
      <c r="K264" s="56" t="str">
        <f t="shared" si="32"/>
        <v>45223100 Assembly of metal structures</v>
      </c>
      <c r="L264" s="26">
        <v>73151501</v>
      </c>
      <c r="M264" s="22" t="s">
        <v>249</v>
      </c>
      <c r="N264" s="56" t="str">
        <f t="shared" si="33"/>
        <v>73151501 Assembly line work</v>
      </c>
    </row>
    <row r="265" spans="2:17" s="21" customFormat="1" x14ac:dyDescent="0.25">
      <c r="I265" s="26">
        <v>45223800</v>
      </c>
      <c r="J265" s="22" t="s">
        <v>248</v>
      </c>
      <c r="K265" s="56" t="str">
        <f t="shared" si="32"/>
        <v>45223800 Assembly and erection of prefabricated structures</v>
      </c>
      <c r="L265" s="26">
        <v>73151502</v>
      </c>
      <c r="M265" s="22" t="s">
        <v>250</v>
      </c>
      <c r="N265" s="56" t="str">
        <f t="shared" si="33"/>
        <v>73151502 Joint sealing services</v>
      </c>
    </row>
    <row r="266" spans="2:17" s="21" customFormat="1" x14ac:dyDescent="0.25">
      <c r="I266" s="26">
        <v>45223820</v>
      </c>
      <c r="J266" s="27" t="s">
        <v>301</v>
      </c>
      <c r="K266" s="56" t="str">
        <f t="shared" si="32"/>
        <v>45223820 Prefabricated units and components</v>
      </c>
      <c r="L266" s="26">
        <v>73151503</v>
      </c>
      <c r="M266" s="22" t="s">
        <v>251</v>
      </c>
      <c r="N266" s="56" t="str">
        <f t="shared" si="33"/>
        <v>73151503 Original design and manufacturing service</v>
      </c>
    </row>
    <row r="267" spans="2:17" s="21" customFormat="1" x14ac:dyDescent="0.25">
      <c r="I267" s="26">
        <v>48780000</v>
      </c>
      <c r="J267" s="22" t="s">
        <v>288</v>
      </c>
      <c r="K267" s="56" t="str">
        <f t="shared" si="32"/>
        <v>48780000 System, storage and content management software package</v>
      </c>
      <c r="L267" s="26">
        <v>73151504</v>
      </c>
      <c r="M267" s="22" t="s">
        <v>252</v>
      </c>
      <c r="N267" s="56" t="str">
        <f t="shared" si="33"/>
        <v>73151504 Electronics manufacturing service</v>
      </c>
    </row>
    <row r="268" spans="2:17" s="21" customFormat="1" x14ac:dyDescent="0.25">
      <c r="I268" s="23">
        <v>71310000</v>
      </c>
      <c r="J268" s="22" t="s">
        <v>421</v>
      </c>
      <c r="K268" s="56" t="str">
        <f t="shared" si="32"/>
        <v>71310000 Consultative engineering and construction services</v>
      </c>
      <c r="L268" s="26">
        <v>73151505</v>
      </c>
      <c r="M268" s="22" t="s">
        <v>253</v>
      </c>
      <c r="N268" s="56" t="str">
        <f t="shared" si="33"/>
        <v>73151505 Sequenced delivery service</v>
      </c>
    </row>
    <row r="269" spans="2:17" s="21" customFormat="1" x14ac:dyDescent="0.25">
      <c r="I269" s="26">
        <v>71320000</v>
      </c>
      <c r="J269" s="27" t="s">
        <v>422</v>
      </c>
      <c r="K269" s="56" t="str">
        <f t="shared" si="32"/>
        <v>71320000 Engineering design services</v>
      </c>
      <c r="L269" s="26">
        <v>73151506</v>
      </c>
      <c r="M269" s="22" t="s">
        <v>254</v>
      </c>
      <c r="N269" s="56" t="str">
        <f t="shared" si="33"/>
        <v>73151506 Final or sub-assembly service</v>
      </c>
    </row>
    <row r="270" spans="2:17" s="21" customFormat="1" x14ac:dyDescent="0.25">
      <c r="I270" s="26">
        <v>71330000</v>
      </c>
      <c r="J270" s="27" t="s">
        <v>423</v>
      </c>
      <c r="K270" s="56" t="str">
        <f t="shared" si="32"/>
        <v>71330000 Miscellaneous engineering services</v>
      </c>
      <c r="L270" s="26">
        <v>81101600</v>
      </c>
      <c r="M270" s="22" t="s">
        <v>204</v>
      </c>
      <c r="N270" s="56" t="str">
        <f t="shared" si="33"/>
        <v>81101600 Mechanical engineering</v>
      </c>
    </row>
    <row r="271" spans="2:17" s="21" customFormat="1" x14ac:dyDescent="0.25">
      <c r="I271" s="26">
        <v>71340000</v>
      </c>
      <c r="J271" s="11" t="s">
        <v>424</v>
      </c>
      <c r="K271" s="56" t="str">
        <f t="shared" si="32"/>
        <v>71340000 Integrated engineering services</v>
      </c>
      <c r="L271" s="26">
        <v>81101700</v>
      </c>
      <c r="M271" s="22" t="s">
        <v>205</v>
      </c>
      <c r="N271" s="56" t="str">
        <f t="shared" si="33"/>
        <v>81101700 Electrical and electronic engineering</v>
      </c>
    </row>
    <row r="272" spans="2:17" s="21" customFormat="1" x14ac:dyDescent="0.25">
      <c r="I272" s="26">
        <v>71350000</v>
      </c>
      <c r="J272" s="27" t="s">
        <v>425</v>
      </c>
      <c r="K272" s="56" t="str">
        <f t="shared" si="32"/>
        <v>71350000 Engineering-related scientific and technical services</v>
      </c>
      <c r="L272" s="26">
        <v>81110000</v>
      </c>
      <c r="M272" s="22" t="s">
        <v>209</v>
      </c>
      <c r="N272" s="56" t="str">
        <f t="shared" si="33"/>
        <v>81110000 Computer services</v>
      </c>
    </row>
    <row r="273" spans="2:17" s="41" customFormat="1" ht="15.6" x14ac:dyDescent="0.3">
      <c r="C273" s="43"/>
      <c r="I273" s="42"/>
      <c r="J273" s="43"/>
      <c r="K273" s="43" t="s">
        <v>544</v>
      </c>
      <c r="L273" s="43"/>
      <c r="M273" s="43"/>
      <c r="N273" s="43" t="s">
        <v>545</v>
      </c>
      <c r="O273" s="44"/>
      <c r="P273" s="45"/>
      <c r="Q273" s="46"/>
    </row>
    <row r="274" spans="2:17" s="21" customFormat="1" x14ac:dyDescent="0.25">
      <c r="B274" s="21" t="s">
        <v>68</v>
      </c>
      <c r="C274" s="21" t="s">
        <v>853</v>
      </c>
      <c r="I274" s="23">
        <v>42520000</v>
      </c>
      <c r="J274" s="22" t="s">
        <v>390</v>
      </c>
      <c r="K274" s="56" t="str">
        <f t="shared" si="32"/>
        <v>42520000 Ventilation equipment</v>
      </c>
      <c r="L274" s="26"/>
      <c r="M274" s="22"/>
      <c r="N274" s="56" t="str">
        <f t="shared" si="33"/>
        <v xml:space="preserve"> </v>
      </c>
    </row>
    <row r="275" spans="2:17" s="21" customFormat="1" x14ac:dyDescent="0.25">
      <c r="I275" s="23">
        <v>44160000</v>
      </c>
      <c r="J275" s="22" t="s">
        <v>324</v>
      </c>
      <c r="K275" s="56" t="str">
        <f t="shared" si="32"/>
        <v>44160000 Pipeline, piping, pipes, casing, tubing and related items</v>
      </c>
      <c r="L275" s="26"/>
      <c r="M275" s="22"/>
      <c r="N275" s="56" t="str">
        <f t="shared" si="33"/>
        <v xml:space="preserve"> </v>
      </c>
    </row>
    <row r="276" spans="2:17" s="21" customFormat="1" x14ac:dyDescent="0.25">
      <c r="I276" s="23">
        <v>45331000</v>
      </c>
      <c r="J276" s="22" t="s">
        <v>326</v>
      </c>
      <c r="K276" s="56" t="str">
        <f t="shared" si="32"/>
        <v>45331000 Heating, ventilation and air-conditioning installation work</v>
      </c>
      <c r="L276" s="22"/>
      <c r="M276" s="22"/>
      <c r="N276" s="56" t="str">
        <f t="shared" si="33"/>
        <v xml:space="preserve"> </v>
      </c>
    </row>
    <row r="277" spans="2:17" s="41" customFormat="1" ht="15.6" x14ac:dyDescent="0.3">
      <c r="C277" s="43"/>
      <c r="I277" s="42"/>
      <c r="J277" s="43"/>
      <c r="K277" s="43" t="s">
        <v>990</v>
      </c>
      <c r="L277" s="43"/>
      <c r="M277" s="43"/>
      <c r="N277" s="43" t="s">
        <v>545</v>
      </c>
      <c r="O277" s="44"/>
      <c r="P277" s="45"/>
      <c r="Q277" s="46"/>
    </row>
    <row r="278" spans="2:17" s="21" customFormat="1" x14ac:dyDescent="0.25">
      <c r="B278" s="21" t="s">
        <v>63</v>
      </c>
      <c r="C278" s="21" t="s">
        <v>854</v>
      </c>
      <c r="I278" s="23">
        <v>44160000</v>
      </c>
      <c r="J278" s="22" t="s">
        <v>324</v>
      </c>
      <c r="K278" s="56" t="str">
        <f t="shared" si="32"/>
        <v>44160000 Pipeline, piping, pipes, casing, tubing and related items</v>
      </c>
      <c r="L278" s="22"/>
      <c r="M278" s="22"/>
      <c r="N278" s="56"/>
    </row>
    <row r="279" spans="2:17" s="41" customFormat="1" ht="15.6" x14ac:dyDescent="0.3">
      <c r="C279" s="43"/>
      <c r="I279" s="42"/>
      <c r="J279" s="43"/>
      <c r="K279" s="57" t="s">
        <v>869</v>
      </c>
      <c r="L279" s="43"/>
      <c r="M279" s="43"/>
      <c r="N279" s="57" t="s">
        <v>870</v>
      </c>
      <c r="O279" s="44"/>
      <c r="P279" s="45"/>
      <c r="Q279" s="46"/>
    </row>
    <row r="280" spans="2:17" s="21" customFormat="1" x14ac:dyDescent="0.25">
      <c r="B280" s="22" t="s">
        <v>62</v>
      </c>
      <c r="C280" s="22" t="s">
        <v>825</v>
      </c>
      <c r="I280" s="26">
        <v>39717200</v>
      </c>
      <c r="J280" s="27" t="s">
        <v>327</v>
      </c>
      <c r="K280" s="56" t="str">
        <f t="shared" si="32"/>
        <v>39717200 Air-conditioning appliances</v>
      </c>
      <c r="L280" s="26">
        <v>40100000</v>
      </c>
      <c r="M280" s="22" t="s">
        <v>212</v>
      </c>
      <c r="N280" s="56" t="str">
        <f t="shared" si="33"/>
        <v>40100000 Heating and ventilation and air circulation</v>
      </c>
      <c r="O280" s="22"/>
      <c r="P280" s="22"/>
    </row>
    <row r="281" spans="2:17" s="21" customFormat="1" x14ac:dyDescent="0.25">
      <c r="I281" s="23">
        <v>42514000</v>
      </c>
      <c r="J281" s="22" t="s">
        <v>330</v>
      </c>
      <c r="K281" s="56" t="str">
        <f t="shared" si="32"/>
        <v>42514000 Machinery and apparatus for filtering or purifying gases</v>
      </c>
      <c r="L281" s="26">
        <v>40160000</v>
      </c>
      <c r="M281" s="22" t="s">
        <v>216</v>
      </c>
      <c r="N281" s="56" t="str">
        <f t="shared" si="33"/>
        <v>40160000 Industrial filtering and purification</v>
      </c>
      <c r="O281" s="22"/>
      <c r="P281" s="22"/>
    </row>
    <row r="282" spans="2:17" s="99" customFormat="1" x14ac:dyDescent="0.25">
      <c r="B282" s="99" t="s">
        <v>64</v>
      </c>
      <c r="C282" s="106" t="s">
        <v>65</v>
      </c>
      <c r="I282" s="103">
        <v>42512000</v>
      </c>
      <c r="J282" s="100" t="s">
        <v>328</v>
      </c>
      <c r="K282" s="102" t="str">
        <f t="shared" si="32"/>
        <v>42512000 Air-conditioning installations</v>
      </c>
      <c r="L282" s="103">
        <v>40100000</v>
      </c>
      <c r="M282" s="100" t="s">
        <v>212</v>
      </c>
      <c r="N282" s="102" t="str">
        <f t="shared" si="33"/>
        <v>40100000 Heating and ventilation and air circulation</v>
      </c>
      <c r="O282" s="100"/>
      <c r="P282" s="100"/>
    </row>
    <row r="283" spans="2:17" s="99" customFormat="1" x14ac:dyDescent="0.25">
      <c r="C283" s="106"/>
      <c r="I283" s="103"/>
      <c r="J283" s="100"/>
      <c r="K283" s="102" t="str">
        <f t="shared" si="32"/>
        <v xml:space="preserve"> </v>
      </c>
      <c r="L283" s="103">
        <v>40160000</v>
      </c>
      <c r="M283" s="100" t="s">
        <v>216</v>
      </c>
      <c r="N283" s="102" t="str">
        <f t="shared" si="33"/>
        <v>40160000 Industrial filtering and purification</v>
      </c>
      <c r="O283" s="100"/>
      <c r="P283" s="100"/>
    </row>
    <row r="284" spans="2:17" s="41" customFormat="1" ht="15.6" x14ac:dyDescent="0.3">
      <c r="C284" s="43"/>
      <c r="I284" s="42"/>
      <c r="J284" s="43"/>
      <c r="K284" s="43" t="s">
        <v>546</v>
      </c>
      <c r="L284" s="43"/>
      <c r="M284" s="43"/>
      <c r="N284" s="43" t="s">
        <v>547</v>
      </c>
      <c r="O284" s="44"/>
      <c r="P284" s="45"/>
      <c r="Q284" s="46"/>
    </row>
    <row r="285" spans="2:17" s="21" customFormat="1" x14ac:dyDescent="0.25">
      <c r="B285" s="21" t="s">
        <v>64</v>
      </c>
      <c r="C285" s="21" t="s">
        <v>826</v>
      </c>
      <c r="I285" s="23">
        <v>42120000</v>
      </c>
      <c r="J285" s="26" t="s">
        <v>329</v>
      </c>
      <c r="K285" s="56" t="str">
        <f t="shared" si="32"/>
        <v>42120000 Pumps and compressors</v>
      </c>
      <c r="L285" s="26">
        <v>72150000</v>
      </c>
      <c r="M285" s="22" t="s">
        <v>210</v>
      </c>
      <c r="N285" s="56" t="str">
        <f t="shared" si="33"/>
        <v>72150000 Specialized trade construction and maintenance services</v>
      </c>
    </row>
    <row r="286" spans="2:17" s="21" customFormat="1" x14ac:dyDescent="0.25">
      <c r="I286" s="23">
        <v>45332000</v>
      </c>
      <c r="J286" s="22" t="s">
        <v>331</v>
      </c>
      <c r="K286" s="56" t="str">
        <f t="shared" si="32"/>
        <v>45332000 Plumbing and drain-laying work</v>
      </c>
      <c r="L286" s="26">
        <v>40000000</v>
      </c>
      <c r="M286" s="22" t="s">
        <v>263</v>
      </c>
      <c r="N286" s="56" t="str">
        <f t="shared" si="33"/>
        <v>40000000 Distribution and Conditioning Systems and Equipment and Components</v>
      </c>
    </row>
    <row r="287" spans="2:17" s="21" customFormat="1" x14ac:dyDescent="0.25">
      <c r="I287" s="23"/>
      <c r="J287" s="22"/>
      <c r="K287" s="56" t="str">
        <f t="shared" si="32"/>
        <v xml:space="preserve"> </v>
      </c>
      <c r="L287" s="26">
        <v>30180000</v>
      </c>
      <c r="M287" s="22" t="s">
        <v>202</v>
      </c>
      <c r="N287" s="56" t="str">
        <f t="shared" si="33"/>
        <v>30180000 Plumbing fixtures</v>
      </c>
    </row>
    <row r="288" spans="2:17" s="41" customFormat="1" ht="15.6" x14ac:dyDescent="0.3">
      <c r="C288" s="43"/>
      <c r="I288" s="42"/>
      <c r="J288" s="43"/>
      <c r="K288" s="43" t="s">
        <v>548</v>
      </c>
      <c r="L288" s="43"/>
      <c r="M288" s="43"/>
      <c r="N288" s="43" t="s">
        <v>549</v>
      </c>
      <c r="O288" s="44"/>
      <c r="P288" s="45"/>
      <c r="Q288" s="46"/>
    </row>
    <row r="289" spans="2:17" s="21" customFormat="1" x14ac:dyDescent="0.25">
      <c r="B289" s="21" t="s">
        <v>66</v>
      </c>
      <c r="C289" s="21" t="s">
        <v>827</v>
      </c>
      <c r="I289" s="23">
        <v>33157000</v>
      </c>
      <c r="J289" s="22" t="s">
        <v>332</v>
      </c>
      <c r="K289" s="56" t="str">
        <f t="shared" si="32"/>
        <v>33157000 Gas-therapy and respiratory devices</v>
      </c>
      <c r="L289" s="26">
        <v>42270000</v>
      </c>
      <c r="M289" s="22" t="s">
        <v>228</v>
      </c>
      <c r="N289" s="56" t="str">
        <f t="shared" si="33"/>
        <v>42270000 Respiratory and anesthesia and resuscitation products</v>
      </c>
    </row>
    <row r="290" spans="2:17" s="21" customFormat="1" x14ac:dyDescent="0.25">
      <c r="I290" s="23"/>
      <c r="J290" s="22"/>
      <c r="K290" s="56" t="str">
        <f t="shared" si="32"/>
        <v xml:space="preserve"> </v>
      </c>
      <c r="L290" s="26">
        <v>46182000</v>
      </c>
      <c r="M290" s="22" t="s">
        <v>269</v>
      </c>
      <c r="N290" s="56" t="str">
        <f t="shared" si="33"/>
        <v>46182000 Respiratory protection</v>
      </c>
    </row>
    <row r="291" spans="2:17" s="41" customFormat="1" ht="15.6" x14ac:dyDescent="0.3">
      <c r="C291" s="43"/>
      <c r="I291" s="42"/>
      <c r="J291" s="43"/>
      <c r="K291" s="43" t="s">
        <v>550</v>
      </c>
      <c r="L291" s="43"/>
      <c r="M291" s="43"/>
      <c r="N291" s="43" t="s">
        <v>551</v>
      </c>
      <c r="O291" s="44"/>
      <c r="P291" s="45"/>
      <c r="Q291" s="46"/>
    </row>
    <row r="292" spans="2:17" s="21" customFormat="1" x14ac:dyDescent="0.25">
      <c r="B292" s="21" t="s">
        <v>71</v>
      </c>
      <c r="C292" s="21" t="s">
        <v>828</v>
      </c>
      <c r="I292" s="23">
        <v>31124000</v>
      </c>
      <c r="J292" s="22" t="s">
        <v>333</v>
      </c>
      <c r="K292" s="56" t="str">
        <f t="shared" si="32"/>
        <v>31124000 Steam-turbine generator and related apparatus</v>
      </c>
      <c r="L292" s="26">
        <v>26111608</v>
      </c>
      <c r="M292" s="22" t="s">
        <v>229</v>
      </c>
      <c r="N292" s="56" t="str">
        <f t="shared" si="33"/>
        <v>26111608 Steam generators</v>
      </c>
    </row>
    <row r="293" spans="2:17" s="21" customFormat="1" x14ac:dyDescent="0.25">
      <c r="I293" s="26">
        <v>42163000</v>
      </c>
      <c r="J293" s="27" t="s">
        <v>229</v>
      </c>
      <c r="K293" s="56" t="str">
        <f t="shared" si="32"/>
        <v>42163000 Steam generators</v>
      </c>
      <c r="L293" s="26">
        <v>40151514</v>
      </c>
      <c r="M293" s="22" t="s">
        <v>230</v>
      </c>
      <c r="N293" s="56" t="str">
        <f t="shared" si="33"/>
        <v>40151514 Steam pumps</v>
      </c>
    </row>
    <row r="294" spans="2:17" s="41" customFormat="1" ht="15.6" x14ac:dyDescent="0.3">
      <c r="C294" s="43"/>
      <c r="I294" s="42"/>
      <c r="J294" s="43"/>
      <c r="K294" s="43" t="s">
        <v>552</v>
      </c>
      <c r="L294" s="43"/>
      <c r="M294" s="43"/>
      <c r="N294" s="43" t="s">
        <v>553</v>
      </c>
      <c r="O294" s="44"/>
      <c r="P294" s="45"/>
      <c r="Q294" s="46"/>
    </row>
    <row r="295" spans="2:17" s="21" customFormat="1" x14ac:dyDescent="0.25">
      <c r="B295" s="21" t="s">
        <v>67</v>
      </c>
      <c r="C295" s="21" t="s">
        <v>829</v>
      </c>
      <c r="I295" s="23">
        <v>42121000</v>
      </c>
      <c r="J295" s="26" t="s">
        <v>315</v>
      </c>
      <c r="K295" s="56" t="str">
        <f t="shared" si="32"/>
        <v>42121000 Hydraulic or pneumatic power engines and motors</v>
      </c>
      <c r="L295" s="26">
        <v>25172803</v>
      </c>
      <c r="M295" s="22" t="s">
        <v>231</v>
      </c>
      <c r="N295" s="56" t="str">
        <f t="shared" si="33"/>
        <v>25172803 Marine hydraulic systems</v>
      </c>
    </row>
    <row r="296" spans="2:17" s="41" customFormat="1" ht="15.6" x14ac:dyDescent="0.3">
      <c r="C296" s="43"/>
      <c r="I296" s="42"/>
      <c r="J296" s="43"/>
      <c r="K296" s="43" t="s">
        <v>554</v>
      </c>
      <c r="L296" s="43"/>
      <c r="M296" s="43"/>
      <c r="N296" s="43" t="s">
        <v>555</v>
      </c>
      <c r="O296" s="44"/>
      <c r="P296" s="45"/>
      <c r="Q296" s="46"/>
    </row>
    <row r="297" spans="2:17" s="21" customFormat="1" x14ac:dyDescent="0.25">
      <c r="B297" s="21" t="s">
        <v>1001</v>
      </c>
      <c r="C297" s="21" t="s">
        <v>852</v>
      </c>
      <c r="I297" s="23">
        <v>34327000</v>
      </c>
      <c r="J297" s="22" t="s">
        <v>334</v>
      </c>
      <c r="K297" s="56" t="str">
        <f t="shared" si="32"/>
        <v>34327000 Steering wheels, columns and boxes</v>
      </c>
      <c r="L297" s="26">
        <v>25174200</v>
      </c>
      <c r="M297" s="22" t="s">
        <v>270</v>
      </c>
      <c r="N297" s="56" t="str">
        <f t="shared" si="33"/>
        <v>25174200 Steering system</v>
      </c>
    </row>
    <row r="298" spans="2:17" s="21" customFormat="1" x14ac:dyDescent="0.25">
      <c r="K298" s="56" t="str">
        <f t="shared" si="32"/>
        <v xml:space="preserve"> </v>
      </c>
      <c r="L298" s="26">
        <v>25111938</v>
      </c>
      <c r="M298" s="26" t="s">
        <v>232</v>
      </c>
      <c r="N298" s="56" t="str">
        <f t="shared" si="33"/>
        <v>25111938 Marine steering gear</v>
      </c>
    </row>
    <row r="299" spans="2:17" s="41" customFormat="1" ht="15.6" x14ac:dyDescent="0.3">
      <c r="C299" s="43"/>
      <c r="I299" s="42"/>
      <c r="J299" s="43"/>
      <c r="K299" s="43" t="s">
        <v>556</v>
      </c>
      <c r="L299" s="43"/>
      <c r="M299" s="43"/>
      <c r="N299" s="43" t="s">
        <v>557</v>
      </c>
      <c r="O299" s="44"/>
      <c r="P299" s="45"/>
      <c r="Q299" s="46"/>
    </row>
    <row r="300" spans="2:17" s="21" customFormat="1" x14ac:dyDescent="0.25">
      <c r="B300" s="21" t="s">
        <v>70</v>
      </c>
      <c r="C300" s="21" t="s">
        <v>830</v>
      </c>
      <c r="I300" s="23">
        <v>90510000</v>
      </c>
      <c r="J300" s="26" t="s">
        <v>271</v>
      </c>
      <c r="K300" s="56" t="str">
        <f t="shared" si="32"/>
        <v>90510000 Refuse disposal and treatment</v>
      </c>
      <c r="L300" s="26">
        <v>76120000</v>
      </c>
      <c r="M300" s="22" t="s">
        <v>271</v>
      </c>
      <c r="N300" s="56" t="str">
        <f t="shared" si="33"/>
        <v>76120000 Refuse disposal and treatment</v>
      </c>
    </row>
    <row r="301" spans="2:17" s="41" customFormat="1" ht="15.6" x14ac:dyDescent="0.3">
      <c r="B301" s="42"/>
      <c r="H301" s="43"/>
      <c r="I301" s="42"/>
      <c r="J301" s="43"/>
      <c r="K301" s="57" t="s">
        <v>881</v>
      </c>
      <c r="L301" s="43"/>
      <c r="M301" s="43"/>
      <c r="N301" s="57" t="s">
        <v>883</v>
      </c>
      <c r="O301" s="44"/>
      <c r="P301" s="45"/>
      <c r="Q301" s="46"/>
    </row>
    <row r="302" spans="2:17" s="7" customFormat="1" x14ac:dyDescent="0.25">
      <c r="B302" s="7" t="s">
        <v>73</v>
      </c>
      <c r="C302" s="7" t="s">
        <v>74</v>
      </c>
      <c r="I302" s="8">
        <v>31500000</v>
      </c>
      <c r="J302" s="9" t="s">
        <v>389</v>
      </c>
      <c r="K302" s="55" t="str">
        <f t="shared" si="32"/>
        <v>31500000 Lighting equipment and electric lamps</v>
      </c>
      <c r="L302" s="10">
        <v>25110000</v>
      </c>
      <c r="M302" s="9" t="s">
        <v>256</v>
      </c>
      <c r="N302" s="55" t="str">
        <f t="shared" si="33"/>
        <v>25110000 Marine transport</v>
      </c>
    </row>
    <row r="303" spans="2:17" s="7" customFormat="1" x14ac:dyDescent="0.25">
      <c r="I303" s="8">
        <v>35100000</v>
      </c>
      <c r="J303" s="9" t="s">
        <v>403</v>
      </c>
      <c r="K303" s="55" t="str">
        <f t="shared" si="32"/>
        <v>35100000 Emergency and security equipment</v>
      </c>
      <c r="L303" s="10">
        <v>30000000</v>
      </c>
      <c r="M303" s="9" t="s">
        <v>240</v>
      </c>
      <c r="N303" s="55" t="str">
        <f t="shared" si="33"/>
        <v>30000000 Structures and Building and Construction and Manufacturing Components and Supplies</v>
      </c>
    </row>
    <row r="304" spans="2:17" s="7" customFormat="1" x14ac:dyDescent="0.25">
      <c r="I304" s="8">
        <v>35500000</v>
      </c>
      <c r="J304" s="10" t="s">
        <v>351</v>
      </c>
      <c r="K304" s="55" t="str">
        <f t="shared" si="32"/>
        <v>35500000 Warships and associated parts</v>
      </c>
      <c r="L304" s="10">
        <v>30140000</v>
      </c>
      <c r="M304" s="9" t="s">
        <v>201</v>
      </c>
      <c r="N304" s="55" t="str">
        <f t="shared" si="33"/>
        <v>30140000 Insulation</v>
      </c>
    </row>
    <row r="305" spans="9:14" s="7" customFormat="1" x14ac:dyDescent="0.25">
      <c r="I305" s="10">
        <v>39000000</v>
      </c>
      <c r="J305" s="10" t="s">
        <v>339</v>
      </c>
      <c r="K305" s="55" t="str">
        <f t="shared" si="32"/>
        <v>39000000 Furniture (incl. office furniture), furnishings, domestic appliances (excl. lighting) and cleaning products</v>
      </c>
      <c r="L305" s="10">
        <v>30190000</v>
      </c>
      <c r="M305" s="9" t="s">
        <v>203</v>
      </c>
      <c r="N305" s="55" t="str">
        <f t="shared" si="33"/>
        <v>30190000 Construction and maintenance support equipment</v>
      </c>
    </row>
    <row r="306" spans="9:14" s="7" customFormat="1" x14ac:dyDescent="0.25">
      <c r="I306" s="8">
        <v>44100000</v>
      </c>
      <c r="J306" s="9" t="s">
        <v>386</v>
      </c>
      <c r="K306" s="55" t="str">
        <f t="shared" si="32"/>
        <v>44100000 Construction materials and associated items</v>
      </c>
      <c r="L306" s="10">
        <v>31000000</v>
      </c>
      <c r="M306" s="9" t="s">
        <v>220</v>
      </c>
      <c r="N306" s="55" t="str">
        <f t="shared" si="33"/>
        <v>31000000 Manufacturing Components and Supplies</v>
      </c>
    </row>
    <row r="307" spans="9:14" s="7" customFormat="1" x14ac:dyDescent="0.25">
      <c r="I307" s="8">
        <v>44300000</v>
      </c>
      <c r="J307" s="9" t="s">
        <v>419</v>
      </c>
      <c r="K307" s="55" t="str">
        <f t="shared" si="32"/>
        <v>44300000 Cable, wire and related products</v>
      </c>
      <c r="L307" s="10">
        <v>40150000</v>
      </c>
      <c r="M307" s="9" t="s">
        <v>215</v>
      </c>
      <c r="N307" s="55" t="str">
        <f t="shared" si="33"/>
        <v>40150000 Industrial pumps and compressors</v>
      </c>
    </row>
    <row r="308" spans="9:14" s="7" customFormat="1" x14ac:dyDescent="0.25">
      <c r="I308" s="8">
        <v>44400000</v>
      </c>
      <c r="J308" s="9" t="s">
        <v>388</v>
      </c>
      <c r="K308" s="55" t="str">
        <f t="shared" si="32"/>
        <v>44400000 Miscellaneous fabricated products and related items</v>
      </c>
      <c r="L308" s="10">
        <v>40170000</v>
      </c>
      <c r="M308" s="9" t="s">
        <v>217</v>
      </c>
      <c r="N308" s="55" t="str">
        <f t="shared" si="33"/>
        <v>40170000 Pipe piping and pipe fittings</v>
      </c>
    </row>
    <row r="309" spans="9:14" s="7" customFormat="1" x14ac:dyDescent="0.25">
      <c r="I309" s="8">
        <v>45200000</v>
      </c>
      <c r="J309" s="9" t="s">
        <v>354</v>
      </c>
      <c r="K309" s="55" t="str">
        <f t="shared" si="32"/>
        <v>45200000 Works for complete or part construction and civil engineering work</v>
      </c>
      <c r="L309" s="10">
        <v>41110000</v>
      </c>
      <c r="M309" s="9" t="s">
        <v>222</v>
      </c>
      <c r="N309" s="55" t="str">
        <f t="shared" si="33"/>
        <v>41110000 Measuring and observing and testing instruments</v>
      </c>
    </row>
    <row r="310" spans="9:14" s="7" customFormat="1" x14ac:dyDescent="0.25">
      <c r="I310" s="8">
        <v>45300000</v>
      </c>
      <c r="J310" s="9" t="s">
        <v>355</v>
      </c>
      <c r="K310" s="55" t="str">
        <f t="shared" si="32"/>
        <v>45300000 Building installation work</v>
      </c>
      <c r="L310" s="10">
        <v>42270000</v>
      </c>
      <c r="M310" s="9" t="s">
        <v>228</v>
      </c>
      <c r="N310" s="55" t="str">
        <f t="shared" si="33"/>
        <v>42270000 Respiratory and anesthesia and resuscitation products</v>
      </c>
    </row>
    <row r="311" spans="9:14" s="7" customFormat="1" x14ac:dyDescent="0.25">
      <c r="I311" s="8">
        <v>45400000</v>
      </c>
      <c r="J311" s="9" t="s">
        <v>356</v>
      </c>
      <c r="K311" s="55" t="str">
        <f t="shared" si="32"/>
        <v>45400000 Building completion work</v>
      </c>
      <c r="L311" s="10">
        <v>24100000</v>
      </c>
      <c r="M311" s="9" t="s">
        <v>882</v>
      </c>
      <c r="N311" s="55" t="str">
        <f t="shared" si="33"/>
        <v>24100000 Materials handling machinery and equipment</v>
      </c>
    </row>
    <row r="312" spans="9:14" s="7" customFormat="1" x14ac:dyDescent="0.25">
      <c r="I312" s="8">
        <v>48700000</v>
      </c>
      <c r="J312" s="9" t="s">
        <v>361</v>
      </c>
      <c r="K312" s="55" t="str">
        <f t="shared" si="32"/>
        <v>48700000 Software package utilities</v>
      </c>
      <c r="L312" s="10">
        <v>43230000</v>
      </c>
      <c r="M312" s="9" t="s">
        <v>208</v>
      </c>
      <c r="N312" s="55" t="str">
        <f t="shared" si="33"/>
        <v>43230000 Software</v>
      </c>
    </row>
    <row r="313" spans="9:14" s="7" customFormat="1" x14ac:dyDescent="0.25">
      <c r="I313" s="8">
        <v>63700000</v>
      </c>
      <c r="J313" s="9" t="s">
        <v>387</v>
      </c>
      <c r="K313" s="55" t="str">
        <f t="shared" si="32"/>
        <v>63700000 Support services for land, water and air transport</v>
      </c>
      <c r="L313" s="10">
        <v>46190000</v>
      </c>
      <c r="M313" s="9" t="s">
        <v>274</v>
      </c>
      <c r="N313" s="55" t="str">
        <f t="shared" si="33"/>
        <v>46190000 Fire protection</v>
      </c>
    </row>
    <row r="314" spans="9:14" s="7" customFormat="1" x14ac:dyDescent="0.25">
      <c r="I314" s="8">
        <v>71300000</v>
      </c>
      <c r="J314" s="9" t="s">
        <v>299</v>
      </c>
      <c r="K314" s="55" t="str">
        <f t="shared" si="32"/>
        <v>71300000 Engineering services</v>
      </c>
      <c r="L314" s="10">
        <v>47130000</v>
      </c>
      <c r="M314" s="9" t="s">
        <v>380</v>
      </c>
      <c r="N314" s="55" t="str">
        <f t="shared" si="33"/>
        <v>47130000 Cleaning and janitorial supplies</v>
      </c>
    </row>
    <row r="315" spans="9:14" s="7" customFormat="1" x14ac:dyDescent="0.25">
      <c r="I315" s="8">
        <v>42400000</v>
      </c>
      <c r="J315" s="10" t="s">
        <v>292</v>
      </c>
      <c r="K315" s="55" t="str">
        <f t="shared" si="32"/>
        <v>42400000 Lifting and handling equipment and parts</v>
      </c>
      <c r="L315" s="10">
        <v>55120000</v>
      </c>
      <c r="M315" s="9" t="s">
        <v>381</v>
      </c>
      <c r="N315" s="55" t="str">
        <f t="shared" si="33"/>
        <v>55120000 Signage and accessories</v>
      </c>
    </row>
    <row r="316" spans="9:14" s="7" customFormat="1" x14ac:dyDescent="0.25">
      <c r="I316" s="8"/>
      <c r="J316" s="10"/>
      <c r="K316" s="55" t="str">
        <f t="shared" si="32"/>
        <v xml:space="preserve"> </v>
      </c>
      <c r="L316" s="10">
        <v>56000000</v>
      </c>
      <c r="M316" s="9" t="s">
        <v>242</v>
      </c>
      <c r="N316" s="55" t="str">
        <f t="shared" si="33"/>
        <v>56000000 Furniture and Furnishings</v>
      </c>
    </row>
    <row r="317" spans="9:14" s="7" customFormat="1" x14ac:dyDescent="0.25">
      <c r="I317" s="8"/>
      <c r="J317" s="9"/>
      <c r="K317" s="55" t="str">
        <f t="shared" si="32"/>
        <v xml:space="preserve"> </v>
      </c>
      <c r="L317" s="10">
        <v>72150000</v>
      </c>
      <c r="M317" s="9" t="s">
        <v>210</v>
      </c>
      <c r="N317" s="55" t="str">
        <f t="shared" si="33"/>
        <v>72150000 Specialized trade construction and maintenance services</v>
      </c>
    </row>
    <row r="318" spans="9:14" s="7" customFormat="1" x14ac:dyDescent="0.25">
      <c r="I318" s="8"/>
      <c r="J318" s="9"/>
      <c r="K318" s="55" t="str">
        <f t="shared" si="32"/>
        <v xml:space="preserve"> </v>
      </c>
      <c r="L318" s="10">
        <v>73150000</v>
      </c>
      <c r="M318" s="9" t="s">
        <v>426</v>
      </c>
      <c r="N318" s="55" t="str">
        <f t="shared" si="33"/>
        <v>73150000 Manufacturing support services</v>
      </c>
    </row>
    <row r="319" spans="9:14" s="7" customFormat="1" x14ac:dyDescent="0.25">
      <c r="I319" s="8"/>
      <c r="J319" s="9"/>
      <c r="K319" s="55"/>
      <c r="L319" s="10">
        <v>81100000</v>
      </c>
      <c r="M319" s="9" t="s">
        <v>239</v>
      </c>
      <c r="N319" s="55" t="str">
        <f t="shared" si="33"/>
        <v>81100000 Professional engineering services</v>
      </c>
    </row>
    <row r="320" spans="9:14" s="7" customFormat="1" x14ac:dyDescent="0.25">
      <c r="I320" s="8"/>
      <c r="J320" s="10"/>
      <c r="K320" s="55" t="str">
        <f t="shared" si="32"/>
        <v xml:space="preserve"> </v>
      </c>
      <c r="L320" s="10">
        <v>81110000</v>
      </c>
      <c r="M320" s="9" t="s">
        <v>209</v>
      </c>
      <c r="N320" s="55" t="str">
        <f t="shared" si="33"/>
        <v>81110000 Computer services</v>
      </c>
    </row>
    <row r="321" spans="2:17" s="41" customFormat="1" ht="15.6" x14ac:dyDescent="0.3">
      <c r="B321" s="42"/>
      <c r="H321" s="43"/>
      <c r="I321" s="42"/>
      <c r="J321" s="43"/>
      <c r="K321" s="43" t="s">
        <v>558</v>
      </c>
      <c r="L321" s="43"/>
      <c r="M321" s="43"/>
      <c r="N321" s="43" t="s">
        <v>559</v>
      </c>
      <c r="O321" s="44"/>
      <c r="P321" s="45"/>
      <c r="Q321" s="46"/>
    </row>
    <row r="322" spans="2:17" s="21" customFormat="1" x14ac:dyDescent="0.25">
      <c r="B322" s="21" t="s">
        <v>75</v>
      </c>
      <c r="C322" s="21" t="s">
        <v>76</v>
      </c>
      <c r="I322" s="23">
        <v>35520000</v>
      </c>
      <c r="J322" s="22" t="s">
        <v>304</v>
      </c>
      <c r="K322" s="56" t="str">
        <f t="shared" si="32"/>
        <v>35520000 Parts of war ships</v>
      </c>
      <c r="L322" s="26">
        <v>30000000</v>
      </c>
      <c r="M322" s="22" t="s">
        <v>240</v>
      </c>
      <c r="N322" s="56" t="str">
        <f t="shared" si="33"/>
        <v>30000000 Structures and Building and Construction and Manufacturing Components and Supplies</v>
      </c>
    </row>
    <row r="323" spans="2:17" s="21" customFormat="1" x14ac:dyDescent="0.25">
      <c r="I323" s="26">
        <v>44110000</v>
      </c>
      <c r="J323" s="21" t="s">
        <v>300</v>
      </c>
      <c r="K323" s="56" t="str">
        <f t="shared" si="32"/>
        <v>44110000 Construction materials</v>
      </c>
      <c r="L323" s="26">
        <v>31000000</v>
      </c>
      <c r="M323" s="22" t="s">
        <v>220</v>
      </c>
      <c r="N323" s="56" t="str">
        <f t="shared" si="33"/>
        <v>31000000 Manufacturing Components and Supplies</v>
      </c>
    </row>
    <row r="324" spans="2:17" s="21" customFormat="1" x14ac:dyDescent="0.25">
      <c r="I324" s="26">
        <v>44162000</v>
      </c>
      <c r="J324" s="27" t="s">
        <v>308</v>
      </c>
      <c r="K324" s="56" t="str">
        <f t="shared" si="32"/>
        <v>44162000 Piping</v>
      </c>
      <c r="L324" s="26">
        <v>40170000</v>
      </c>
      <c r="M324" s="22" t="s">
        <v>217</v>
      </c>
      <c r="N324" s="56" t="str">
        <f t="shared" si="33"/>
        <v>40170000 Pipe piping and pipe fittings</v>
      </c>
    </row>
    <row r="325" spans="2:17" s="21" customFormat="1" x14ac:dyDescent="0.25">
      <c r="I325" s="23">
        <v>44316400</v>
      </c>
      <c r="J325" s="26" t="s">
        <v>207</v>
      </c>
      <c r="K325" s="56" t="str">
        <f t="shared" si="32"/>
        <v>44316400 Hardware</v>
      </c>
      <c r="L325" s="26">
        <v>43230000</v>
      </c>
      <c r="M325" s="22" t="s">
        <v>208</v>
      </c>
      <c r="N325" s="56" t="str">
        <f t="shared" si="33"/>
        <v>43230000 Software</v>
      </c>
    </row>
    <row r="326" spans="2:17" s="21" customFormat="1" x14ac:dyDescent="0.25">
      <c r="I326" s="26">
        <v>45223100</v>
      </c>
      <c r="J326" s="22" t="s">
        <v>305</v>
      </c>
      <c r="K326" s="56" t="str">
        <f t="shared" ref="K326:K334" si="34">CONCATENATE(I326," ",J326)</f>
        <v>45223100 Assembly of metal structures</v>
      </c>
      <c r="L326" s="26">
        <v>73151501</v>
      </c>
      <c r="M326" s="22" t="s">
        <v>249</v>
      </c>
      <c r="N326" s="56" t="str">
        <f t="shared" ref="N326:N334" si="35">CONCATENATE(L326," ",M326)</f>
        <v>73151501 Assembly line work</v>
      </c>
    </row>
    <row r="327" spans="2:17" s="21" customFormat="1" x14ac:dyDescent="0.25">
      <c r="I327" s="26">
        <v>45223800</v>
      </c>
      <c r="J327" s="22" t="s">
        <v>248</v>
      </c>
      <c r="K327" s="56" t="str">
        <f t="shared" si="34"/>
        <v>45223800 Assembly and erection of prefabricated structures</v>
      </c>
      <c r="L327" s="26">
        <v>73151502</v>
      </c>
      <c r="M327" s="22" t="s">
        <v>250</v>
      </c>
      <c r="N327" s="56" t="str">
        <f t="shared" si="35"/>
        <v>73151502 Joint sealing services</v>
      </c>
    </row>
    <row r="328" spans="2:17" s="21" customFormat="1" x14ac:dyDescent="0.25">
      <c r="I328" s="26">
        <v>45223820</v>
      </c>
      <c r="J328" s="27" t="s">
        <v>301</v>
      </c>
      <c r="K328" s="56" t="str">
        <f t="shared" si="34"/>
        <v>45223820 Prefabricated units and components</v>
      </c>
      <c r="L328" s="26">
        <v>73151503</v>
      </c>
      <c r="M328" s="22" t="s">
        <v>251</v>
      </c>
      <c r="N328" s="56" t="str">
        <f t="shared" si="35"/>
        <v>73151503 Original design and manufacturing service</v>
      </c>
    </row>
    <row r="329" spans="2:17" s="21" customFormat="1" x14ac:dyDescent="0.25">
      <c r="I329" s="26">
        <v>48780000</v>
      </c>
      <c r="J329" s="22" t="s">
        <v>288</v>
      </c>
      <c r="K329" s="56" t="str">
        <f t="shared" si="34"/>
        <v>48780000 System, storage and content management software package</v>
      </c>
      <c r="L329" s="26">
        <v>73151504</v>
      </c>
      <c r="M329" s="22" t="s">
        <v>252</v>
      </c>
      <c r="N329" s="56" t="str">
        <f t="shared" si="35"/>
        <v>73151504 Electronics manufacturing service</v>
      </c>
    </row>
    <row r="330" spans="2:17" s="21" customFormat="1" x14ac:dyDescent="0.25">
      <c r="I330" s="23">
        <v>71310000</v>
      </c>
      <c r="J330" s="22" t="s">
        <v>421</v>
      </c>
      <c r="K330" s="56" t="str">
        <f t="shared" si="34"/>
        <v>71310000 Consultative engineering and construction services</v>
      </c>
      <c r="L330" s="26">
        <v>73151505</v>
      </c>
      <c r="M330" s="22" t="s">
        <v>253</v>
      </c>
      <c r="N330" s="56" t="str">
        <f t="shared" si="35"/>
        <v>73151505 Sequenced delivery service</v>
      </c>
    </row>
    <row r="331" spans="2:17" s="21" customFormat="1" x14ac:dyDescent="0.25">
      <c r="I331" s="26">
        <v>71320000</v>
      </c>
      <c r="J331" s="27" t="s">
        <v>422</v>
      </c>
      <c r="K331" s="56" t="str">
        <f t="shared" si="34"/>
        <v>71320000 Engineering design services</v>
      </c>
      <c r="L331" s="26">
        <v>73151506</v>
      </c>
      <c r="M331" s="22" t="s">
        <v>254</v>
      </c>
      <c r="N331" s="56" t="str">
        <f t="shared" si="35"/>
        <v>73151506 Final or sub-assembly service</v>
      </c>
    </row>
    <row r="332" spans="2:17" s="21" customFormat="1" x14ac:dyDescent="0.25">
      <c r="I332" s="26">
        <v>71330000</v>
      </c>
      <c r="J332" s="27" t="s">
        <v>423</v>
      </c>
      <c r="K332" s="56" t="str">
        <f t="shared" si="34"/>
        <v>71330000 Miscellaneous engineering services</v>
      </c>
      <c r="L332" s="26">
        <v>81101600</v>
      </c>
      <c r="M332" s="22" t="s">
        <v>204</v>
      </c>
      <c r="N332" s="56" t="str">
        <f t="shared" si="35"/>
        <v>81101600 Mechanical engineering</v>
      </c>
    </row>
    <row r="333" spans="2:17" s="21" customFormat="1" x14ac:dyDescent="0.25">
      <c r="I333" s="26">
        <v>71340000</v>
      </c>
      <c r="J333" s="11" t="s">
        <v>424</v>
      </c>
      <c r="K333" s="56" t="str">
        <f t="shared" si="34"/>
        <v>71340000 Integrated engineering services</v>
      </c>
      <c r="L333" s="26">
        <v>81101700</v>
      </c>
      <c r="M333" s="22" t="s">
        <v>205</v>
      </c>
      <c r="N333" s="56" t="str">
        <f t="shared" si="35"/>
        <v>81101700 Electrical and electronic engineering</v>
      </c>
    </row>
    <row r="334" spans="2:17" s="21" customFormat="1" x14ac:dyDescent="0.25">
      <c r="I334" s="26">
        <v>71350000</v>
      </c>
      <c r="J334" s="27" t="s">
        <v>425</v>
      </c>
      <c r="K334" s="56" t="str">
        <f t="shared" si="34"/>
        <v>71350000 Engineering-related scientific and technical services</v>
      </c>
      <c r="L334" s="26">
        <v>81110000</v>
      </c>
      <c r="M334" s="22" t="s">
        <v>209</v>
      </c>
      <c r="N334" s="56" t="str">
        <f t="shared" si="35"/>
        <v>81110000 Computer services</v>
      </c>
    </row>
    <row r="335" spans="2:17" s="41" customFormat="1" ht="15.6" x14ac:dyDescent="0.3">
      <c r="C335" s="43"/>
      <c r="I335" s="42"/>
      <c r="J335" s="43"/>
      <c r="K335" s="43" t="s">
        <v>560</v>
      </c>
      <c r="L335" s="43"/>
      <c r="M335" s="43"/>
      <c r="N335" s="43" t="s">
        <v>561</v>
      </c>
      <c r="O335" s="44"/>
      <c r="P335" s="45"/>
      <c r="Q335" s="46"/>
    </row>
    <row r="336" spans="2:17" s="21" customFormat="1" x14ac:dyDescent="0.25">
      <c r="B336" s="21" t="s">
        <v>78</v>
      </c>
      <c r="C336" s="21" t="s">
        <v>831</v>
      </c>
      <c r="I336" s="23">
        <v>63724000</v>
      </c>
      <c r="J336" s="22" t="s">
        <v>335</v>
      </c>
      <c r="K336" s="56" t="str">
        <f t="shared" ref="K336:K338" si="36">CONCATENATE(I336," ",J336)</f>
        <v>63724000 Navigation services</v>
      </c>
      <c r="L336" s="26">
        <v>25111600</v>
      </c>
      <c r="M336" s="22" t="s">
        <v>272</v>
      </c>
      <c r="N336" s="56" t="str">
        <f t="shared" ref="N336:N338" si="37">CONCATENATE(L336," ",M336)</f>
        <v>25111600 Safety and rescue water craft</v>
      </c>
    </row>
    <row r="337" spans="2:17" s="21" customFormat="1" x14ac:dyDescent="0.25">
      <c r="K337" s="56" t="str">
        <f t="shared" si="36"/>
        <v xml:space="preserve"> </v>
      </c>
      <c r="L337" s="26">
        <v>25111520</v>
      </c>
      <c r="M337" s="26" t="s">
        <v>233</v>
      </c>
      <c r="N337" s="56" t="str">
        <f t="shared" si="37"/>
        <v>25111520 Buoy</v>
      </c>
    </row>
    <row r="338" spans="2:17" s="21" customFormat="1" x14ac:dyDescent="0.25">
      <c r="K338" s="56" t="str">
        <f t="shared" si="36"/>
        <v xml:space="preserve"> </v>
      </c>
      <c r="L338" s="26">
        <v>42272223</v>
      </c>
      <c r="M338" s="22" t="s">
        <v>234</v>
      </c>
      <c r="N338" s="56" t="str">
        <f t="shared" si="37"/>
        <v>42272223 Breathing apparatus accessories or supplies</v>
      </c>
    </row>
    <row r="339" spans="2:17" s="41" customFormat="1" ht="15.6" x14ac:dyDescent="0.3">
      <c r="C339" s="43"/>
      <c r="I339" s="42"/>
      <c r="J339" s="43"/>
      <c r="K339" s="57" t="s">
        <v>872</v>
      </c>
      <c r="L339" s="43"/>
      <c r="M339" s="43"/>
      <c r="N339" s="57" t="s">
        <v>873</v>
      </c>
      <c r="O339" s="44"/>
      <c r="P339" s="45"/>
      <c r="Q339" s="46"/>
    </row>
    <row r="340" spans="2:17" s="21" customFormat="1" x14ac:dyDescent="0.25">
      <c r="B340" s="21" t="s">
        <v>85</v>
      </c>
      <c r="C340" s="21" t="s">
        <v>833</v>
      </c>
      <c r="I340" s="26">
        <v>35111000</v>
      </c>
      <c r="J340" s="22" t="s">
        <v>336</v>
      </c>
      <c r="K340" s="56" t="str">
        <f t="shared" ref="K340:K375" si="38">CONCATENATE(I340," ",J340)</f>
        <v>35111000 Firefighting equipment</v>
      </c>
      <c r="L340" s="26">
        <v>40151563</v>
      </c>
      <c r="M340" s="22" t="s">
        <v>273</v>
      </c>
      <c r="N340" s="56" t="str">
        <f t="shared" ref="N340:N375" si="39">CONCATENATE(L340," ",M340)</f>
        <v>40151563 Fire pump sets</v>
      </c>
    </row>
    <row r="341" spans="2:17" s="21" customFormat="1" x14ac:dyDescent="0.25">
      <c r="B341" s="21" t="s">
        <v>86</v>
      </c>
      <c r="C341" s="21" t="s">
        <v>849</v>
      </c>
      <c r="I341" s="26">
        <v>42414000</v>
      </c>
      <c r="J341" s="22" t="s">
        <v>871</v>
      </c>
      <c r="K341" s="56" t="str">
        <f t="shared" si="38"/>
        <v>42414000 Cranes, mobile lifting frames and works trucks fitted with a crane</v>
      </c>
      <c r="L341" s="26">
        <v>46190000</v>
      </c>
      <c r="M341" s="22" t="s">
        <v>274</v>
      </c>
      <c r="N341" s="56" t="str">
        <f t="shared" si="39"/>
        <v>46190000 Fire protection</v>
      </c>
    </row>
    <row r="342" spans="2:17" s="41" customFormat="1" ht="15.6" x14ac:dyDescent="0.3">
      <c r="C342" s="43"/>
      <c r="I342" s="42"/>
      <c r="J342" s="43"/>
      <c r="K342" s="57" t="s">
        <v>988</v>
      </c>
      <c r="L342" s="43"/>
      <c r="M342" s="43"/>
      <c r="N342" s="57" t="s">
        <v>989</v>
      </c>
      <c r="O342" s="44"/>
      <c r="P342" s="45"/>
      <c r="Q342" s="46"/>
    </row>
    <row r="343" spans="2:17" s="21" customFormat="1" x14ac:dyDescent="0.25">
      <c r="I343" s="26">
        <v>42414000</v>
      </c>
      <c r="J343" s="22" t="s">
        <v>871</v>
      </c>
      <c r="K343" s="56" t="str">
        <f t="shared" si="38"/>
        <v>42414000 Cranes, mobile lifting frames and works trucks fitted with a crane</v>
      </c>
      <c r="L343" s="26">
        <v>24101600</v>
      </c>
      <c r="M343" s="22" t="s">
        <v>859</v>
      </c>
      <c r="N343" s="56" t="str">
        <f t="shared" si="39"/>
        <v>24101600 Lifting equipment and accessories</v>
      </c>
    </row>
    <row r="344" spans="2:17" s="41" customFormat="1" ht="15.6" x14ac:dyDescent="0.3">
      <c r="C344" s="43"/>
      <c r="I344" s="42"/>
      <c r="J344" s="43"/>
      <c r="K344" s="43" t="s">
        <v>562</v>
      </c>
      <c r="L344" s="43"/>
      <c r="M344" s="43"/>
      <c r="N344" s="43" t="s">
        <v>563</v>
      </c>
      <c r="O344" s="44"/>
      <c r="P344" s="45"/>
      <c r="Q344" s="46"/>
    </row>
    <row r="345" spans="2:17" s="21" customFormat="1" x14ac:dyDescent="0.25">
      <c r="B345" s="21" t="s">
        <v>1003</v>
      </c>
      <c r="C345" s="21" t="s">
        <v>850</v>
      </c>
      <c r="I345" s="101">
        <v>44423000</v>
      </c>
      <c r="J345" s="100" t="s">
        <v>337</v>
      </c>
      <c r="K345" s="102" t="str">
        <f t="shared" si="38"/>
        <v>44423000 Miscellaneous articles</v>
      </c>
      <c r="L345" s="103">
        <v>30191501</v>
      </c>
      <c r="M345" s="103" t="s">
        <v>236</v>
      </c>
      <c r="N345" s="102" t="str">
        <f t="shared" si="39"/>
        <v>30191501 Ladders</v>
      </c>
    </row>
    <row r="346" spans="2:17" s="21" customFormat="1" x14ac:dyDescent="0.25">
      <c r="I346" s="101">
        <v>31523000</v>
      </c>
      <c r="J346" s="103" t="s">
        <v>338</v>
      </c>
      <c r="K346" s="102" t="str">
        <f t="shared" si="38"/>
        <v>31523000 Illuminated signs and nameplates</v>
      </c>
      <c r="L346" s="103">
        <v>41112900</v>
      </c>
      <c r="M346" s="100" t="s">
        <v>235</v>
      </c>
      <c r="N346" s="102" t="str">
        <f t="shared" si="39"/>
        <v xml:space="preserve">41112900 Navigational equipment and instruments </v>
      </c>
    </row>
    <row r="347" spans="2:17" s="21" customFormat="1" x14ac:dyDescent="0.25">
      <c r="I347" s="99"/>
      <c r="J347" s="99"/>
      <c r="K347" s="102" t="str">
        <f t="shared" si="38"/>
        <v xml:space="preserve"> </v>
      </c>
      <c r="L347" s="103">
        <v>55121701</v>
      </c>
      <c r="M347" s="100" t="s">
        <v>237</v>
      </c>
      <c r="N347" s="102" t="str">
        <f t="shared" si="39"/>
        <v>55121701 Metallic nameplates</v>
      </c>
    </row>
    <row r="348" spans="2:17" s="21" customFormat="1" x14ac:dyDescent="0.25">
      <c r="I348" s="99"/>
      <c r="J348" s="99"/>
      <c r="K348" s="102" t="str">
        <f t="shared" si="38"/>
        <v xml:space="preserve"> </v>
      </c>
      <c r="L348" s="103">
        <v>55121702</v>
      </c>
      <c r="M348" s="100" t="s">
        <v>238</v>
      </c>
      <c r="N348" s="102" t="str">
        <f t="shared" si="39"/>
        <v>55121702 Non metallic nameplates</v>
      </c>
    </row>
    <row r="349" spans="2:17" s="41" customFormat="1" ht="15.6" x14ac:dyDescent="0.3">
      <c r="C349" s="43"/>
      <c r="I349" s="42"/>
      <c r="J349" s="43"/>
      <c r="K349" s="43" t="s">
        <v>564</v>
      </c>
      <c r="L349" s="43"/>
      <c r="M349" s="43"/>
      <c r="N349" s="43" t="s">
        <v>565</v>
      </c>
      <c r="O349" s="44"/>
      <c r="P349" s="45"/>
      <c r="Q349" s="46"/>
    </row>
    <row r="350" spans="2:17" s="21" customFormat="1" x14ac:dyDescent="0.25">
      <c r="B350" s="21" t="s">
        <v>83</v>
      </c>
      <c r="C350" s="21" t="s">
        <v>834</v>
      </c>
      <c r="I350" s="26">
        <v>39000000</v>
      </c>
      <c r="J350" s="26" t="s">
        <v>339</v>
      </c>
      <c r="K350" s="56" t="str">
        <f t="shared" si="38"/>
        <v>39000000 Furniture (incl. office furniture), furnishings, domestic appliances (excl. lighting) and cleaning products</v>
      </c>
      <c r="L350" s="26">
        <v>56000000</v>
      </c>
      <c r="M350" s="22" t="s">
        <v>242</v>
      </c>
      <c r="N350" s="56" t="str">
        <f t="shared" si="39"/>
        <v>56000000 Furniture and Furnishings</v>
      </c>
    </row>
    <row r="351" spans="2:17" s="41" customFormat="1" ht="15.6" x14ac:dyDescent="0.3">
      <c r="C351" s="43"/>
      <c r="I351" s="42"/>
      <c r="J351" s="43"/>
      <c r="K351" s="43" t="s">
        <v>566</v>
      </c>
      <c r="L351" s="43"/>
      <c r="M351" s="43"/>
      <c r="N351" s="43" t="s">
        <v>567</v>
      </c>
      <c r="O351" s="44"/>
      <c r="P351" s="45"/>
      <c r="Q351" s="46"/>
    </row>
    <row r="352" spans="2:17" s="21" customFormat="1" x14ac:dyDescent="0.25">
      <c r="B352" s="21" t="s">
        <v>81</v>
      </c>
      <c r="C352" s="21" t="s">
        <v>1002</v>
      </c>
      <c r="I352" s="26">
        <v>39000000</v>
      </c>
      <c r="J352" s="26" t="s">
        <v>339</v>
      </c>
      <c r="K352" s="56" t="str">
        <f t="shared" si="38"/>
        <v>39000000 Furniture (incl. office furniture), furnishings, domestic appliances (excl. lighting) and cleaning products</v>
      </c>
      <c r="L352" s="26">
        <v>56000000</v>
      </c>
      <c r="M352" s="22" t="s">
        <v>242</v>
      </c>
      <c r="N352" s="56" t="str">
        <f t="shared" si="39"/>
        <v>56000000 Furniture and Furnishings</v>
      </c>
    </row>
    <row r="353" spans="2:17" s="41" customFormat="1" ht="15.6" x14ac:dyDescent="0.3">
      <c r="C353" s="43"/>
      <c r="I353" s="42"/>
      <c r="J353" s="43"/>
      <c r="K353" s="43" t="s">
        <v>568</v>
      </c>
      <c r="L353" s="43"/>
      <c r="M353" s="43"/>
      <c r="N353" s="43" t="s">
        <v>569</v>
      </c>
      <c r="O353" s="44"/>
      <c r="P353" s="45"/>
      <c r="Q353" s="46"/>
    </row>
    <row r="354" spans="2:17" s="21" customFormat="1" x14ac:dyDescent="0.25">
      <c r="B354" s="21" t="s">
        <v>82</v>
      </c>
      <c r="C354" s="21" t="s">
        <v>1004</v>
      </c>
      <c r="I354" s="26">
        <v>39000000</v>
      </c>
      <c r="J354" s="26" t="s">
        <v>339</v>
      </c>
      <c r="K354" s="56" t="str">
        <f t="shared" si="38"/>
        <v>39000000 Furniture (incl. office furniture), furnishings, domestic appliances (excl. lighting) and cleaning products</v>
      </c>
      <c r="L354" s="26">
        <v>56000000</v>
      </c>
      <c r="M354" s="22" t="s">
        <v>242</v>
      </c>
      <c r="N354" s="56" t="str">
        <f t="shared" si="39"/>
        <v>56000000 Furniture and Furnishings</v>
      </c>
    </row>
    <row r="355" spans="2:17" s="41" customFormat="1" ht="15.6" x14ac:dyDescent="0.3">
      <c r="C355" s="43"/>
      <c r="I355" s="42"/>
      <c r="J355" s="43"/>
      <c r="K355" s="43" t="s">
        <v>570</v>
      </c>
      <c r="L355" s="43"/>
      <c r="M355" s="43"/>
      <c r="N355" s="43" t="s">
        <v>571</v>
      </c>
      <c r="O355" s="44"/>
      <c r="P355" s="45"/>
      <c r="Q355" s="46"/>
    </row>
    <row r="356" spans="2:17" s="21" customFormat="1" x14ac:dyDescent="0.25">
      <c r="B356" s="21" t="s">
        <v>80</v>
      </c>
      <c r="C356" s="21" t="s">
        <v>832</v>
      </c>
      <c r="I356" s="26"/>
      <c r="J356" s="22"/>
      <c r="K356" s="56" t="str">
        <f t="shared" si="38"/>
        <v xml:space="preserve"> </v>
      </c>
      <c r="L356" s="22"/>
      <c r="M356" s="22"/>
      <c r="N356" s="56" t="str">
        <f t="shared" si="39"/>
        <v xml:space="preserve"> </v>
      </c>
    </row>
    <row r="357" spans="2:17" s="41" customFormat="1" ht="15.6" x14ac:dyDescent="0.3">
      <c r="C357" s="43"/>
      <c r="I357" s="42"/>
      <c r="J357" s="43"/>
      <c r="K357" s="43" t="s">
        <v>572</v>
      </c>
      <c r="L357" s="43"/>
      <c r="M357" s="43"/>
      <c r="N357" s="43" t="s">
        <v>573</v>
      </c>
      <c r="O357" s="44"/>
      <c r="P357" s="45"/>
      <c r="Q357" s="46"/>
    </row>
    <row r="358" spans="2:17" s="21" customFormat="1" x14ac:dyDescent="0.25">
      <c r="B358" s="21" t="s">
        <v>1005</v>
      </c>
      <c r="C358" s="21" t="s">
        <v>1006</v>
      </c>
      <c r="I358" s="103">
        <v>45320000</v>
      </c>
      <c r="J358" s="103" t="s">
        <v>340</v>
      </c>
      <c r="K358" s="102" t="str">
        <f t="shared" si="38"/>
        <v>45320000 Insulation work</v>
      </c>
      <c r="L358" s="103">
        <v>30140000</v>
      </c>
      <c r="M358" s="103" t="s">
        <v>201</v>
      </c>
      <c r="N358" s="102" t="str">
        <f t="shared" si="39"/>
        <v>30140000 Insulation</v>
      </c>
    </row>
    <row r="359" spans="2:17" s="41" customFormat="1" ht="15.6" x14ac:dyDescent="0.3">
      <c r="C359" s="43"/>
      <c r="I359" s="42"/>
      <c r="J359" s="43"/>
      <c r="K359" s="43" t="s">
        <v>574</v>
      </c>
      <c r="L359" s="43"/>
      <c r="M359" s="43"/>
      <c r="N359" s="43" t="s">
        <v>575</v>
      </c>
      <c r="O359" s="44"/>
      <c r="P359" s="45"/>
      <c r="Q359" s="46"/>
    </row>
    <row r="360" spans="2:17" s="21" customFormat="1" x14ac:dyDescent="0.25">
      <c r="B360" s="21" t="s">
        <v>77</v>
      </c>
      <c r="C360" s="21" t="s">
        <v>851</v>
      </c>
      <c r="I360" s="26">
        <v>45442000</v>
      </c>
      <c r="J360" s="22" t="s">
        <v>341</v>
      </c>
      <c r="K360" s="56" t="str">
        <f t="shared" si="38"/>
        <v>45442000 Application work of protective coatings</v>
      </c>
      <c r="L360" s="26">
        <v>72151307</v>
      </c>
      <c r="M360" s="22" t="s">
        <v>243</v>
      </c>
      <c r="N360" s="56" t="str">
        <f t="shared" si="39"/>
        <v>72151307 Ship painting service</v>
      </c>
    </row>
    <row r="361" spans="2:17" s="21" customFormat="1" x14ac:dyDescent="0.25">
      <c r="I361" s="26"/>
      <c r="J361" s="22"/>
      <c r="K361" s="56" t="str">
        <f t="shared" si="38"/>
        <v xml:space="preserve"> </v>
      </c>
      <c r="L361" s="26">
        <v>47131802</v>
      </c>
      <c r="M361" s="22" t="s">
        <v>244</v>
      </c>
      <c r="N361" s="56" t="str">
        <f t="shared" si="39"/>
        <v>47131802 Floor finishes or polishes</v>
      </c>
    </row>
    <row r="362" spans="2:17" s="41" customFormat="1" ht="15.6" x14ac:dyDescent="0.3">
      <c r="C362" s="43"/>
      <c r="I362" s="42"/>
      <c r="J362" s="43"/>
      <c r="K362" s="43" t="s">
        <v>576</v>
      </c>
      <c r="L362" s="43"/>
      <c r="M362" s="43"/>
      <c r="N362" s="43" t="s">
        <v>577</v>
      </c>
      <c r="O362" s="44"/>
      <c r="P362" s="45"/>
      <c r="Q362" s="46"/>
    </row>
    <row r="363" spans="2:17" s="99" customFormat="1" x14ac:dyDescent="0.25">
      <c r="B363" s="99" t="s">
        <v>86</v>
      </c>
      <c r="C363" s="99" t="s">
        <v>87</v>
      </c>
      <c r="D363" s="99" t="s">
        <v>0</v>
      </c>
      <c r="I363" s="103">
        <v>44115500</v>
      </c>
      <c r="J363" s="103" t="s">
        <v>342</v>
      </c>
      <c r="K363" s="102" t="str">
        <f t="shared" si="38"/>
        <v>44115500 Sprinkler systems</v>
      </c>
      <c r="L363" s="103">
        <v>46191602</v>
      </c>
      <c r="M363" s="100" t="s">
        <v>275</v>
      </c>
      <c r="N363" s="102" t="str">
        <f t="shared" si="39"/>
        <v>46191602 Fire sprinkler systems</v>
      </c>
    </row>
    <row r="364" spans="2:17" s="41" customFormat="1" ht="15.6" x14ac:dyDescent="0.3">
      <c r="B364" s="42"/>
      <c r="H364" s="43"/>
      <c r="I364" s="42"/>
      <c r="J364" s="43"/>
      <c r="K364" s="43" t="s">
        <v>679</v>
      </c>
      <c r="L364" s="43"/>
      <c r="M364" s="43"/>
      <c r="N364" s="43" t="s">
        <v>678</v>
      </c>
      <c r="O364" s="44"/>
      <c r="P364" s="45"/>
      <c r="Q364" s="46"/>
    </row>
    <row r="365" spans="2:17" s="7" customFormat="1" x14ac:dyDescent="0.25">
      <c r="B365" s="7" t="s">
        <v>88</v>
      </c>
      <c r="C365" s="7" t="s">
        <v>1007</v>
      </c>
      <c r="I365" s="8">
        <v>35300000</v>
      </c>
      <c r="J365" s="9" t="s">
        <v>320</v>
      </c>
      <c r="K365" s="55" t="str">
        <f t="shared" si="38"/>
        <v>35300000 Weapons, ammunition and associated parts</v>
      </c>
      <c r="L365" s="8">
        <v>12130000</v>
      </c>
      <c r="M365" s="7" t="s">
        <v>377</v>
      </c>
      <c r="N365" s="55" t="str">
        <f t="shared" si="39"/>
        <v>12130000 Explosive materials</v>
      </c>
    </row>
    <row r="366" spans="2:17" s="7" customFormat="1" x14ac:dyDescent="0.25">
      <c r="I366" s="8">
        <v>35500000</v>
      </c>
      <c r="J366" s="10" t="s">
        <v>351</v>
      </c>
      <c r="K366" s="55" t="str">
        <f t="shared" si="38"/>
        <v>35500000 Warships and associated parts</v>
      </c>
      <c r="L366" s="10">
        <v>30000000</v>
      </c>
      <c r="M366" s="9" t="s">
        <v>240</v>
      </c>
      <c r="N366" s="55" t="str">
        <f t="shared" si="39"/>
        <v>30000000 Structures and Building and Construction and Manufacturing Components and Supplies</v>
      </c>
    </row>
    <row r="367" spans="2:17" s="7" customFormat="1" x14ac:dyDescent="0.25">
      <c r="I367" s="8">
        <v>35600000</v>
      </c>
      <c r="J367" s="9" t="s">
        <v>376</v>
      </c>
      <c r="K367" s="55" t="str">
        <f t="shared" si="38"/>
        <v>35600000 Military aircrafts, missiles and spacecrafts</v>
      </c>
      <c r="L367" s="10">
        <v>31000000</v>
      </c>
      <c r="M367" s="9" t="s">
        <v>220</v>
      </c>
      <c r="N367" s="55" t="str">
        <f t="shared" si="39"/>
        <v>31000000 Manufacturing Components and Supplies</v>
      </c>
    </row>
    <row r="368" spans="2:17" s="7" customFormat="1" x14ac:dyDescent="0.25">
      <c r="I368" s="8">
        <v>35800000</v>
      </c>
      <c r="J368" s="7" t="s">
        <v>345</v>
      </c>
      <c r="K368" s="55" t="str">
        <f t="shared" si="38"/>
        <v>35800000 Individual and support equipment</v>
      </c>
      <c r="L368" s="10">
        <v>40170000</v>
      </c>
      <c r="M368" s="9" t="s">
        <v>217</v>
      </c>
      <c r="N368" s="55" t="str">
        <f t="shared" si="39"/>
        <v>40170000 Pipe piping and pipe fittings</v>
      </c>
    </row>
    <row r="369" spans="2:17" s="7" customFormat="1" x14ac:dyDescent="0.25">
      <c r="I369" s="8">
        <v>39200000</v>
      </c>
      <c r="J369" s="9" t="s">
        <v>429</v>
      </c>
      <c r="K369" s="55" t="str">
        <f t="shared" si="38"/>
        <v>39200000 Furnishing</v>
      </c>
      <c r="L369" s="8">
        <v>43230000</v>
      </c>
      <c r="M369" s="7" t="s">
        <v>208</v>
      </c>
      <c r="N369" s="55" t="str">
        <f t="shared" si="39"/>
        <v>43230000 Software</v>
      </c>
    </row>
    <row r="370" spans="2:17" s="7" customFormat="1" x14ac:dyDescent="0.25">
      <c r="I370" s="8">
        <v>44100000</v>
      </c>
      <c r="J370" s="9" t="s">
        <v>386</v>
      </c>
      <c r="K370" s="55" t="str">
        <f t="shared" si="38"/>
        <v>44100000 Construction materials and associated items</v>
      </c>
      <c r="L370" s="8">
        <v>46120000</v>
      </c>
      <c r="M370" s="7" t="s">
        <v>276</v>
      </c>
      <c r="N370" s="55" t="str">
        <f t="shared" si="39"/>
        <v>46120000 Missiles</v>
      </c>
    </row>
    <row r="371" spans="2:17" s="7" customFormat="1" x14ac:dyDescent="0.25">
      <c r="I371" s="8">
        <v>44300000</v>
      </c>
      <c r="J371" s="9" t="s">
        <v>419</v>
      </c>
      <c r="K371" s="55" t="str">
        <f t="shared" si="38"/>
        <v>44300000 Cable, wire and related products</v>
      </c>
      <c r="L371" s="8">
        <v>46130000</v>
      </c>
      <c r="M371" s="7" t="s">
        <v>277</v>
      </c>
      <c r="N371" s="55" t="str">
        <f t="shared" si="39"/>
        <v>46130000 Rockets and subsystems</v>
      </c>
    </row>
    <row r="372" spans="2:17" s="7" customFormat="1" x14ac:dyDescent="0.25">
      <c r="I372" s="8">
        <v>45200000</v>
      </c>
      <c r="J372" s="9" t="s">
        <v>354</v>
      </c>
      <c r="K372" s="55" t="str">
        <f t="shared" si="38"/>
        <v>45200000 Works for complete or part construction and civil engineering work</v>
      </c>
      <c r="L372" s="8">
        <v>46140000</v>
      </c>
      <c r="M372" s="7" t="s">
        <v>278</v>
      </c>
      <c r="N372" s="55" t="str">
        <f t="shared" si="39"/>
        <v>46140000 Launchers</v>
      </c>
    </row>
    <row r="373" spans="2:17" s="7" customFormat="1" x14ac:dyDescent="0.25">
      <c r="I373" s="8">
        <v>45200000</v>
      </c>
      <c r="J373" s="9" t="s">
        <v>354</v>
      </c>
      <c r="K373" s="55" t="str">
        <f t="shared" si="38"/>
        <v>45200000 Works for complete or part construction and civil engineering work</v>
      </c>
      <c r="L373" s="8">
        <v>73150000</v>
      </c>
      <c r="M373" s="7" t="s">
        <v>426</v>
      </c>
      <c r="N373" s="55" t="str">
        <f t="shared" si="39"/>
        <v>73150000 Manufacturing support services</v>
      </c>
    </row>
    <row r="374" spans="2:17" s="7" customFormat="1" x14ac:dyDescent="0.25">
      <c r="I374" s="8">
        <v>48700000</v>
      </c>
      <c r="J374" s="9" t="s">
        <v>361</v>
      </c>
      <c r="K374" s="55" t="str">
        <f t="shared" si="38"/>
        <v>48700000 Software package utilities</v>
      </c>
      <c r="L374" s="8">
        <v>81100000</v>
      </c>
      <c r="M374" s="7" t="s">
        <v>239</v>
      </c>
      <c r="N374" s="55" t="str">
        <f t="shared" si="39"/>
        <v>81100000 Professional engineering services</v>
      </c>
    </row>
    <row r="375" spans="2:17" s="7" customFormat="1" x14ac:dyDescent="0.25">
      <c r="I375" s="8">
        <v>71300000</v>
      </c>
      <c r="J375" s="9" t="s">
        <v>299</v>
      </c>
      <c r="K375" s="55" t="str">
        <f t="shared" si="38"/>
        <v>71300000 Engineering services</v>
      </c>
      <c r="L375" s="8">
        <v>81110000</v>
      </c>
      <c r="M375" s="7" t="s">
        <v>209</v>
      </c>
      <c r="N375" s="55" t="str">
        <f t="shared" si="39"/>
        <v>81110000 Computer services</v>
      </c>
    </row>
    <row r="376" spans="2:17" s="41" customFormat="1" ht="15.6" x14ac:dyDescent="0.3">
      <c r="B376" s="42"/>
      <c r="H376" s="43"/>
      <c r="I376" s="42"/>
      <c r="J376" s="43"/>
      <c r="K376" s="43" t="s">
        <v>680</v>
      </c>
      <c r="L376" s="43"/>
      <c r="M376" s="43"/>
      <c r="N376" s="43" t="s">
        <v>681</v>
      </c>
      <c r="O376" s="44"/>
      <c r="P376" s="45"/>
      <c r="Q376" s="46"/>
    </row>
    <row r="377" spans="2:17" s="21" customFormat="1" x14ac:dyDescent="0.25">
      <c r="B377" s="21" t="s">
        <v>89</v>
      </c>
      <c r="C377" s="21" t="s">
        <v>835</v>
      </c>
      <c r="I377" s="23">
        <v>35520000</v>
      </c>
      <c r="J377" s="22" t="s">
        <v>304</v>
      </c>
      <c r="K377" s="56" t="str">
        <f t="shared" ref="K377:K454" si="40">CONCATENATE(I377," ",J377)</f>
        <v>35520000 Parts of war ships</v>
      </c>
      <c r="L377" s="26">
        <v>30000000</v>
      </c>
      <c r="M377" s="22" t="s">
        <v>240</v>
      </c>
      <c r="N377" s="56" t="str">
        <f t="shared" ref="N377:N442" si="41">CONCATENATE(L377," ",M377)</f>
        <v>30000000 Structures and Building and Construction and Manufacturing Components and Supplies</v>
      </c>
    </row>
    <row r="378" spans="2:17" s="21" customFormat="1" x14ac:dyDescent="0.25">
      <c r="I378" s="26">
        <v>44110000</v>
      </c>
      <c r="J378" s="21" t="s">
        <v>300</v>
      </c>
      <c r="K378" s="56" t="str">
        <f t="shared" si="40"/>
        <v>44110000 Construction materials</v>
      </c>
      <c r="L378" s="26">
        <v>31000000</v>
      </c>
      <c r="M378" s="22" t="s">
        <v>220</v>
      </c>
      <c r="N378" s="56" t="str">
        <f t="shared" si="41"/>
        <v>31000000 Manufacturing Components and Supplies</v>
      </c>
    </row>
    <row r="379" spans="2:17" s="21" customFormat="1" x14ac:dyDescent="0.25">
      <c r="I379" s="26">
        <v>44162000</v>
      </c>
      <c r="J379" s="27" t="s">
        <v>308</v>
      </c>
      <c r="K379" s="56" t="str">
        <f t="shared" si="40"/>
        <v>44162000 Piping</v>
      </c>
      <c r="L379" s="26">
        <v>40170000</v>
      </c>
      <c r="M379" s="22" t="s">
        <v>217</v>
      </c>
      <c r="N379" s="56" t="str">
        <f t="shared" si="41"/>
        <v>40170000 Pipe piping and pipe fittings</v>
      </c>
    </row>
    <row r="380" spans="2:17" s="21" customFormat="1" x14ac:dyDescent="0.25">
      <c r="I380" s="23">
        <v>44316400</v>
      </c>
      <c r="J380" s="26" t="s">
        <v>207</v>
      </c>
      <c r="K380" s="56" t="str">
        <f t="shared" si="40"/>
        <v>44316400 Hardware</v>
      </c>
      <c r="L380" s="26">
        <v>43230000</v>
      </c>
      <c r="M380" s="22" t="s">
        <v>208</v>
      </c>
      <c r="N380" s="56" t="str">
        <f t="shared" si="41"/>
        <v>43230000 Software</v>
      </c>
    </row>
    <row r="381" spans="2:17" s="21" customFormat="1" x14ac:dyDescent="0.25">
      <c r="I381" s="26">
        <v>45223100</v>
      </c>
      <c r="J381" s="22" t="s">
        <v>305</v>
      </c>
      <c r="K381" s="56" t="str">
        <f t="shared" si="40"/>
        <v>45223100 Assembly of metal structures</v>
      </c>
      <c r="L381" s="26">
        <v>73151501</v>
      </c>
      <c r="M381" s="22" t="s">
        <v>249</v>
      </c>
      <c r="N381" s="56" t="str">
        <f t="shared" si="41"/>
        <v>73151501 Assembly line work</v>
      </c>
    </row>
    <row r="382" spans="2:17" s="21" customFormat="1" x14ac:dyDescent="0.25">
      <c r="I382" s="26">
        <v>45223800</v>
      </c>
      <c r="J382" s="22" t="s">
        <v>248</v>
      </c>
      <c r="K382" s="56" t="str">
        <f t="shared" si="40"/>
        <v>45223800 Assembly and erection of prefabricated structures</v>
      </c>
      <c r="L382" s="26">
        <v>73151502</v>
      </c>
      <c r="M382" s="22" t="s">
        <v>250</v>
      </c>
      <c r="N382" s="56" t="str">
        <f t="shared" si="41"/>
        <v>73151502 Joint sealing services</v>
      </c>
    </row>
    <row r="383" spans="2:17" s="21" customFormat="1" x14ac:dyDescent="0.25">
      <c r="I383" s="26">
        <v>45223820</v>
      </c>
      <c r="J383" s="27" t="s">
        <v>301</v>
      </c>
      <c r="K383" s="56" t="str">
        <f t="shared" si="40"/>
        <v>45223820 Prefabricated units and components</v>
      </c>
      <c r="L383" s="26">
        <v>73151503</v>
      </c>
      <c r="M383" s="22" t="s">
        <v>251</v>
      </c>
      <c r="N383" s="56" t="str">
        <f t="shared" si="41"/>
        <v>73151503 Original design and manufacturing service</v>
      </c>
    </row>
    <row r="384" spans="2:17" s="21" customFormat="1" x14ac:dyDescent="0.25">
      <c r="I384" s="26">
        <v>48780000</v>
      </c>
      <c r="J384" s="22" t="s">
        <v>288</v>
      </c>
      <c r="K384" s="56" t="str">
        <f t="shared" si="40"/>
        <v>48780000 System, storage and content management software package</v>
      </c>
      <c r="L384" s="26">
        <v>73151504</v>
      </c>
      <c r="M384" s="22" t="s">
        <v>252</v>
      </c>
      <c r="N384" s="56" t="str">
        <f t="shared" si="41"/>
        <v>73151504 Electronics manufacturing service</v>
      </c>
    </row>
    <row r="385" spans="2:17" s="21" customFormat="1" x14ac:dyDescent="0.25">
      <c r="I385" s="23">
        <v>71310000</v>
      </c>
      <c r="J385" s="22" t="s">
        <v>421</v>
      </c>
      <c r="K385" s="56" t="str">
        <f t="shared" si="40"/>
        <v>71310000 Consultative engineering and construction services</v>
      </c>
      <c r="L385" s="26">
        <v>73151505</v>
      </c>
      <c r="M385" s="22" t="s">
        <v>253</v>
      </c>
      <c r="N385" s="56" t="str">
        <f t="shared" si="41"/>
        <v>73151505 Sequenced delivery service</v>
      </c>
    </row>
    <row r="386" spans="2:17" s="21" customFormat="1" x14ac:dyDescent="0.25">
      <c r="I386" s="26">
        <v>71320000</v>
      </c>
      <c r="J386" s="27" t="s">
        <v>422</v>
      </c>
      <c r="K386" s="56" t="str">
        <f t="shared" si="40"/>
        <v>71320000 Engineering design services</v>
      </c>
      <c r="L386" s="26">
        <v>73151506</v>
      </c>
      <c r="M386" s="22" t="s">
        <v>254</v>
      </c>
      <c r="N386" s="56" t="str">
        <f t="shared" si="41"/>
        <v>73151506 Final or sub-assembly service</v>
      </c>
    </row>
    <row r="387" spans="2:17" s="21" customFormat="1" x14ac:dyDescent="0.25">
      <c r="I387" s="26">
        <v>71330000</v>
      </c>
      <c r="J387" s="27" t="s">
        <v>423</v>
      </c>
      <c r="K387" s="56" t="str">
        <f t="shared" si="40"/>
        <v>71330000 Miscellaneous engineering services</v>
      </c>
      <c r="L387" s="26">
        <v>81101600</v>
      </c>
      <c r="M387" s="22" t="s">
        <v>204</v>
      </c>
      <c r="N387" s="56" t="str">
        <f t="shared" si="41"/>
        <v>81101600 Mechanical engineering</v>
      </c>
    </row>
    <row r="388" spans="2:17" s="21" customFormat="1" x14ac:dyDescent="0.25">
      <c r="I388" s="26">
        <v>71340000</v>
      </c>
      <c r="J388" s="11" t="s">
        <v>424</v>
      </c>
      <c r="K388" s="56" t="str">
        <f t="shared" si="40"/>
        <v>71340000 Integrated engineering services</v>
      </c>
      <c r="L388" s="26">
        <v>81101700</v>
      </c>
      <c r="M388" s="22" t="s">
        <v>205</v>
      </c>
      <c r="N388" s="56" t="str">
        <f t="shared" si="41"/>
        <v>81101700 Electrical and electronic engineering</v>
      </c>
    </row>
    <row r="389" spans="2:17" s="21" customFormat="1" x14ac:dyDescent="0.25">
      <c r="I389" s="26">
        <v>71350000</v>
      </c>
      <c r="J389" s="27" t="s">
        <v>425</v>
      </c>
      <c r="K389" s="56" t="str">
        <f t="shared" si="40"/>
        <v>71350000 Engineering-related scientific and technical services</v>
      </c>
      <c r="L389" s="26">
        <v>81110000</v>
      </c>
      <c r="M389" s="22" t="s">
        <v>209</v>
      </c>
      <c r="N389" s="56" t="str">
        <f t="shared" si="41"/>
        <v>81110000 Computer services</v>
      </c>
    </row>
    <row r="390" spans="2:17" s="41" customFormat="1" ht="15.6" x14ac:dyDescent="0.3">
      <c r="C390" s="43"/>
      <c r="I390" s="42"/>
      <c r="J390" s="43"/>
      <c r="K390" s="57" t="s">
        <v>875</v>
      </c>
      <c r="L390" s="43"/>
      <c r="M390" s="43"/>
      <c r="N390" s="57" t="s">
        <v>876</v>
      </c>
      <c r="O390" s="44"/>
      <c r="P390" s="45"/>
      <c r="Q390" s="46"/>
    </row>
    <row r="391" spans="2:17" s="21" customFormat="1" x14ac:dyDescent="0.25">
      <c r="B391" s="21" t="s">
        <v>1009</v>
      </c>
      <c r="C391" s="21" t="s">
        <v>1008</v>
      </c>
      <c r="I391" s="26">
        <v>35342000</v>
      </c>
      <c r="J391" s="22" t="s">
        <v>874</v>
      </c>
      <c r="K391" s="56" t="str">
        <f t="shared" si="40"/>
        <v>35342000 Parts of rocket launchers</v>
      </c>
      <c r="L391" s="23">
        <v>46140000</v>
      </c>
      <c r="M391" s="22" t="s">
        <v>278</v>
      </c>
      <c r="N391" s="56" t="str">
        <f t="shared" si="41"/>
        <v>46140000 Launchers</v>
      </c>
    </row>
    <row r="392" spans="2:17" s="41" customFormat="1" ht="15.6" x14ac:dyDescent="0.3">
      <c r="C392" s="43"/>
      <c r="I392" s="42"/>
      <c r="J392" s="43"/>
      <c r="K392" s="43" t="s">
        <v>578</v>
      </c>
      <c r="L392" s="43"/>
      <c r="M392" s="43"/>
      <c r="N392" s="43" t="s">
        <v>579</v>
      </c>
      <c r="O392" s="44"/>
      <c r="P392" s="45"/>
      <c r="Q392" s="46"/>
    </row>
    <row r="393" spans="2:17" s="21" customFormat="1" x14ac:dyDescent="0.25">
      <c r="B393" s="21" t="s">
        <v>99</v>
      </c>
      <c r="C393" s="21" t="s">
        <v>843</v>
      </c>
      <c r="D393" s="21" t="s">
        <v>0</v>
      </c>
      <c r="I393" s="23">
        <v>35332000</v>
      </c>
      <c r="J393" s="22" t="s">
        <v>343</v>
      </c>
      <c r="K393" s="56" t="str">
        <f t="shared" si="40"/>
        <v>35332000 Ammunition for naval warfare</v>
      </c>
      <c r="N393" s="56" t="str">
        <f t="shared" si="41"/>
        <v xml:space="preserve"> </v>
      </c>
    </row>
    <row r="394" spans="2:17" s="41" customFormat="1" ht="15.6" x14ac:dyDescent="0.3">
      <c r="C394" s="43"/>
      <c r="I394" s="42"/>
      <c r="J394" s="43"/>
      <c r="K394" s="43" t="s">
        <v>580</v>
      </c>
      <c r="L394" s="43"/>
      <c r="M394" s="43"/>
      <c r="N394" s="43" t="s">
        <v>581</v>
      </c>
      <c r="O394" s="44"/>
      <c r="P394" s="45"/>
      <c r="Q394" s="46"/>
    </row>
    <row r="395" spans="2:17" s="99" customFormat="1" x14ac:dyDescent="0.25">
      <c r="B395" s="99" t="s">
        <v>92</v>
      </c>
      <c r="C395" s="99" t="s">
        <v>93</v>
      </c>
      <c r="D395" s="99" t="s">
        <v>0</v>
      </c>
      <c r="K395" s="102" t="str">
        <f t="shared" si="40"/>
        <v xml:space="preserve"> </v>
      </c>
      <c r="N395" s="102" t="str">
        <f t="shared" si="41"/>
        <v xml:space="preserve"> </v>
      </c>
    </row>
    <row r="396" spans="2:17" s="41" customFormat="1" ht="15.6" x14ac:dyDescent="0.3">
      <c r="C396" s="43"/>
      <c r="I396" s="42"/>
      <c r="J396" s="43"/>
      <c r="K396" s="43" t="s">
        <v>582</v>
      </c>
      <c r="L396" s="43"/>
      <c r="M396" s="43"/>
      <c r="N396" s="43" t="s">
        <v>583</v>
      </c>
      <c r="O396" s="44"/>
      <c r="P396" s="45"/>
      <c r="Q396" s="46"/>
    </row>
    <row r="397" spans="2:17" s="99" customFormat="1" x14ac:dyDescent="0.25">
      <c r="B397" s="99" t="s">
        <v>94</v>
      </c>
      <c r="C397" s="99" t="s">
        <v>95</v>
      </c>
      <c r="D397" s="99" t="s">
        <v>0</v>
      </c>
      <c r="I397" s="103">
        <v>35620000</v>
      </c>
      <c r="J397" s="100" t="s">
        <v>276</v>
      </c>
      <c r="K397" s="102" t="str">
        <f t="shared" si="40"/>
        <v>35620000 Missiles</v>
      </c>
      <c r="L397" s="101">
        <v>46120000</v>
      </c>
      <c r="M397" s="99" t="s">
        <v>276</v>
      </c>
      <c r="N397" s="102" t="str">
        <f t="shared" si="41"/>
        <v>46120000 Missiles</v>
      </c>
    </row>
    <row r="398" spans="2:17" s="99" customFormat="1" x14ac:dyDescent="0.25">
      <c r="I398" s="103">
        <v>35333200</v>
      </c>
      <c r="J398" s="100" t="s">
        <v>344</v>
      </c>
      <c r="K398" s="102" t="str">
        <f t="shared" si="40"/>
        <v>35333200 Rockets</v>
      </c>
      <c r="L398" s="101">
        <v>46130000</v>
      </c>
      <c r="M398" s="99" t="s">
        <v>277</v>
      </c>
      <c r="N398" s="102" t="str">
        <f t="shared" si="41"/>
        <v>46130000 Rockets and subsystems</v>
      </c>
    </row>
    <row r="399" spans="2:17" s="99" customFormat="1" x14ac:dyDescent="0.25">
      <c r="I399" s="103">
        <v>35332100</v>
      </c>
      <c r="J399" s="100" t="s">
        <v>245</v>
      </c>
      <c r="K399" s="102" t="str">
        <f t="shared" si="40"/>
        <v>35332100 Torpedoes</v>
      </c>
      <c r="L399" s="101">
        <v>46140000</v>
      </c>
      <c r="M399" s="100" t="s">
        <v>278</v>
      </c>
      <c r="N399" s="102" t="str">
        <f t="shared" si="41"/>
        <v>46140000 Launchers</v>
      </c>
    </row>
    <row r="400" spans="2:17" s="41" customFormat="1" ht="15.6" x14ac:dyDescent="0.3">
      <c r="C400" s="43"/>
      <c r="I400" s="42"/>
      <c r="J400" s="43"/>
      <c r="K400" s="43" t="s">
        <v>584</v>
      </c>
      <c r="L400" s="43"/>
      <c r="M400" s="43"/>
      <c r="N400" s="43" t="s">
        <v>585</v>
      </c>
      <c r="O400" s="44"/>
      <c r="P400" s="45"/>
      <c r="Q400" s="46"/>
    </row>
    <row r="401" spans="2:17" s="21" customFormat="1" x14ac:dyDescent="0.25">
      <c r="B401" s="21" t="s">
        <v>837</v>
      </c>
      <c r="C401" s="21" t="s">
        <v>838</v>
      </c>
      <c r="D401" s="21" t="s">
        <v>0</v>
      </c>
      <c r="I401" s="23">
        <v>35820000</v>
      </c>
      <c r="J401" s="22" t="s">
        <v>375</v>
      </c>
      <c r="K401" s="56" t="str">
        <f t="shared" si="40"/>
        <v>35820000 Support equipment</v>
      </c>
      <c r="L401" s="22"/>
      <c r="M401" s="22"/>
      <c r="N401" s="56" t="str">
        <f t="shared" si="41"/>
        <v xml:space="preserve"> </v>
      </c>
    </row>
    <row r="402" spans="2:17" s="41" customFormat="1" ht="15.6" x14ac:dyDescent="0.3">
      <c r="C402" s="43"/>
      <c r="I402" s="42"/>
      <c r="J402" s="43"/>
      <c r="K402" s="43" t="s">
        <v>586</v>
      </c>
      <c r="L402" s="43"/>
      <c r="M402" s="43"/>
      <c r="N402" s="43" t="s">
        <v>587</v>
      </c>
      <c r="O402" s="44"/>
      <c r="P402" s="45"/>
      <c r="Q402" s="46"/>
    </row>
    <row r="403" spans="2:17" s="99" customFormat="1" x14ac:dyDescent="0.25">
      <c r="B403" s="99" t="s">
        <v>97</v>
      </c>
      <c r="C403" s="99" t="s">
        <v>98</v>
      </c>
      <c r="D403" s="99" t="s">
        <v>0</v>
      </c>
      <c r="K403" s="102" t="str">
        <f t="shared" si="40"/>
        <v xml:space="preserve"> </v>
      </c>
      <c r="L403" s="100"/>
      <c r="M403" s="100"/>
      <c r="N403" s="102" t="str">
        <f t="shared" si="41"/>
        <v xml:space="preserve"> </v>
      </c>
    </row>
    <row r="404" spans="2:17" s="41" customFormat="1" ht="15.6" x14ac:dyDescent="0.3">
      <c r="C404" s="43"/>
      <c r="I404" s="42"/>
      <c r="J404" s="43"/>
      <c r="K404" s="43" t="s">
        <v>588</v>
      </c>
      <c r="L404" s="43"/>
      <c r="M404" s="43"/>
      <c r="N404" s="43" t="s">
        <v>589</v>
      </c>
      <c r="O404" s="44"/>
      <c r="P404" s="45"/>
      <c r="Q404" s="46"/>
    </row>
    <row r="405" spans="2:17" s="99" customFormat="1" x14ac:dyDescent="0.25">
      <c r="B405" s="99" t="s">
        <v>99</v>
      </c>
      <c r="C405" s="99" t="s">
        <v>100</v>
      </c>
      <c r="K405" s="102" t="str">
        <f t="shared" si="40"/>
        <v xml:space="preserve"> </v>
      </c>
      <c r="L405" s="100"/>
      <c r="M405" s="100"/>
      <c r="N405" s="102" t="str">
        <f t="shared" si="41"/>
        <v xml:space="preserve"> </v>
      </c>
    </row>
    <row r="406" spans="2:17" s="41" customFormat="1" ht="15.6" x14ac:dyDescent="0.3">
      <c r="C406" s="43"/>
      <c r="I406" s="42"/>
      <c r="J406" s="43"/>
      <c r="K406" s="43" t="s">
        <v>590</v>
      </c>
      <c r="L406" s="43"/>
      <c r="M406" s="43"/>
      <c r="N406" s="43" t="s">
        <v>591</v>
      </c>
      <c r="O406" s="44"/>
      <c r="P406" s="45"/>
      <c r="Q406" s="46"/>
    </row>
    <row r="407" spans="2:17" s="21" customFormat="1" x14ac:dyDescent="0.25">
      <c r="B407" s="21" t="s">
        <v>101</v>
      </c>
      <c r="C407" s="21" t="s">
        <v>836</v>
      </c>
      <c r="D407" s="21" t="s">
        <v>0</v>
      </c>
      <c r="I407" s="26">
        <v>39225500</v>
      </c>
      <c r="J407" s="22" t="s">
        <v>102</v>
      </c>
      <c r="K407" s="56" t="str">
        <f t="shared" si="40"/>
        <v>39225500 Pyrotechnics</v>
      </c>
      <c r="L407" s="23">
        <v>12131600</v>
      </c>
      <c r="M407" s="21" t="s">
        <v>102</v>
      </c>
      <c r="N407" s="56" t="str">
        <f t="shared" si="41"/>
        <v>12131600 Pyrotechnics</v>
      </c>
    </row>
    <row r="408" spans="2:17" s="41" customFormat="1" ht="15.6" x14ac:dyDescent="0.3">
      <c r="C408" s="43"/>
      <c r="I408" s="42"/>
      <c r="J408" s="43"/>
      <c r="K408" s="43" t="s">
        <v>984</v>
      </c>
      <c r="L408" s="43"/>
      <c r="M408" s="43"/>
      <c r="N408" s="57" t="s">
        <v>985</v>
      </c>
      <c r="O408" s="44"/>
      <c r="P408" s="45"/>
      <c r="Q408" s="46"/>
    </row>
    <row r="409" spans="2:17" s="99" customFormat="1" x14ac:dyDescent="0.25">
      <c r="B409" s="100" t="s">
        <v>986</v>
      </c>
      <c r="I409" s="103"/>
      <c r="J409" s="100"/>
      <c r="K409" s="102"/>
      <c r="L409" s="107">
        <v>46101700</v>
      </c>
      <c r="M409" s="102" t="s">
        <v>987</v>
      </c>
      <c r="N409" s="102" t="str">
        <f t="shared" si="41"/>
        <v>46101700 Ammunition handling systems</v>
      </c>
    </row>
    <row r="410" spans="2:17" s="99" customFormat="1" x14ac:dyDescent="0.25">
      <c r="I410" s="103"/>
      <c r="J410" s="100"/>
      <c r="K410" s="102"/>
      <c r="L410" s="101"/>
      <c r="N410" s="102"/>
    </row>
    <row r="411" spans="2:17" s="41" customFormat="1" ht="15.6" x14ac:dyDescent="0.3">
      <c r="B411" s="42"/>
      <c r="H411" s="43"/>
      <c r="I411" s="42"/>
      <c r="J411" s="43"/>
      <c r="K411" s="43" t="s">
        <v>592</v>
      </c>
      <c r="L411" s="43"/>
      <c r="M411" s="43"/>
      <c r="N411" s="43" t="s">
        <v>593</v>
      </c>
      <c r="O411" s="44"/>
      <c r="P411" s="45"/>
      <c r="Q411" s="46"/>
    </row>
    <row r="412" spans="2:17" s="99" customFormat="1" x14ac:dyDescent="0.25">
      <c r="B412" s="99" t="s">
        <v>103</v>
      </c>
      <c r="C412" s="99" t="s">
        <v>104</v>
      </c>
      <c r="D412" s="99" t="s">
        <v>0</v>
      </c>
      <c r="I412" s="101">
        <v>35500000</v>
      </c>
      <c r="J412" s="103" t="s">
        <v>351</v>
      </c>
      <c r="K412" s="102" t="str">
        <f t="shared" si="40"/>
        <v>35500000 Warships and associated parts</v>
      </c>
      <c r="L412" s="101">
        <v>25110000</v>
      </c>
      <c r="M412" s="99" t="s">
        <v>256</v>
      </c>
      <c r="N412" s="102" t="str">
        <f t="shared" si="41"/>
        <v>25110000 Marine transport</v>
      </c>
    </row>
    <row r="413" spans="2:17" s="99" customFormat="1" x14ac:dyDescent="0.25">
      <c r="I413" s="101">
        <v>44100000</v>
      </c>
      <c r="J413" s="100" t="s">
        <v>386</v>
      </c>
      <c r="K413" s="102" t="str">
        <f t="shared" si="40"/>
        <v>44100000 Construction materials and associated items</v>
      </c>
      <c r="L413" s="103">
        <v>30000000</v>
      </c>
      <c r="M413" s="100" t="s">
        <v>240</v>
      </c>
      <c r="N413" s="102" t="str">
        <f t="shared" si="41"/>
        <v>30000000 Structures and Building and Construction and Manufacturing Components and Supplies</v>
      </c>
    </row>
    <row r="414" spans="2:17" s="99" customFormat="1" x14ac:dyDescent="0.25">
      <c r="I414" s="101">
        <v>44300000</v>
      </c>
      <c r="J414" s="100" t="s">
        <v>419</v>
      </c>
      <c r="K414" s="102" t="str">
        <f t="shared" si="40"/>
        <v>44300000 Cable, wire and related products</v>
      </c>
      <c r="L414" s="103">
        <v>31000000</v>
      </c>
      <c r="M414" s="100" t="s">
        <v>220</v>
      </c>
      <c r="N414" s="102" t="str">
        <f t="shared" si="41"/>
        <v>31000000 Manufacturing Components and Supplies</v>
      </c>
    </row>
    <row r="415" spans="2:17" s="99" customFormat="1" x14ac:dyDescent="0.25">
      <c r="I415" s="101">
        <v>45200000</v>
      </c>
      <c r="J415" s="100" t="s">
        <v>354</v>
      </c>
      <c r="K415" s="102" t="str">
        <f t="shared" si="40"/>
        <v>45200000 Works for complete or part construction and civil engineering work</v>
      </c>
      <c r="L415" s="103">
        <v>40170000</v>
      </c>
      <c r="M415" s="100" t="s">
        <v>217</v>
      </c>
      <c r="N415" s="102" t="str">
        <f t="shared" si="41"/>
        <v>40170000 Pipe piping and pipe fittings</v>
      </c>
    </row>
    <row r="416" spans="2:17" s="99" customFormat="1" x14ac:dyDescent="0.25">
      <c r="I416" s="101">
        <v>48700000</v>
      </c>
      <c r="J416" s="100" t="s">
        <v>361</v>
      </c>
      <c r="K416" s="102" t="str">
        <f t="shared" si="40"/>
        <v>48700000 Software package utilities</v>
      </c>
      <c r="L416" s="101">
        <v>43230000</v>
      </c>
      <c r="M416" s="99" t="s">
        <v>208</v>
      </c>
      <c r="N416" s="102" t="str">
        <f t="shared" si="41"/>
        <v>43230000 Software</v>
      </c>
    </row>
    <row r="417" spans="2:17" s="99" customFormat="1" x14ac:dyDescent="0.25">
      <c r="I417" s="101">
        <v>71300000</v>
      </c>
      <c r="J417" s="100" t="s">
        <v>299</v>
      </c>
      <c r="K417" s="102" t="str">
        <f t="shared" si="40"/>
        <v>71300000 Engineering services</v>
      </c>
      <c r="L417" s="101">
        <v>73150000</v>
      </c>
      <c r="M417" s="99" t="s">
        <v>426</v>
      </c>
      <c r="N417" s="102" t="str">
        <f t="shared" si="41"/>
        <v>73150000 Manufacturing support services</v>
      </c>
    </row>
    <row r="418" spans="2:17" s="99" customFormat="1" x14ac:dyDescent="0.25">
      <c r="I418" s="101">
        <v>71600000</v>
      </c>
      <c r="J418" s="100" t="s">
        <v>431</v>
      </c>
      <c r="K418" s="102" t="str">
        <f t="shared" si="40"/>
        <v>71600000 Technical testing, analysis and consultancy services</v>
      </c>
      <c r="L418" s="101">
        <v>81100000</v>
      </c>
      <c r="M418" s="99" t="s">
        <v>239</v>
      </c>
      <c r="N418" s="102" t="str">
        <f t="shared" si="41"/>
        <v>81100000 Professional engineering services</v>
      </c>
    </row>
    <row r="419" spans="2:17" s="99" customFormat="1" x14ac:dyDescent="0.25">
      <c r="I419" s="101">
        <v>71700000</v>
      </c>
      <c r="J419" s="100" t="s">
        <v>432</v>
      </c>
      <c r="K419" s="102" t="str">
        <f t="shared" si="40"/>
        <v>71700000 Monitoring and control services</v>
      </c>
      <c r="L419" s="101">
        <v>81110000</v>
      </c>
      <c r="M419" s="99" t="s">
        <v>209</v>
      </c>
      <c r="N419" s="102" t="str">
        <f t="shared" si="41"/>
        <v>81110000 Computer services</v>
      </c>
    </row>
    <row r="420" spans="2:17" s="41" customFormat="1" ht="15.6" x14ac:dyDescent="0.3">
      <c r="B420" s="42"/>
      <c r="H420" s="43"/>
      <c r="I420" s="42"/>
      <c r="J420" s="43"/>
      <c r="K420" s="43" t="s">
        <v>594</v>
      </c>
      <c r="L420" s="43"/>
      <c r="M420" s="43"/>
      <c r="N420" s="43" t="s">
        <v>595</v>
      </c>
      <c r="O420" s="44"/>
      <c r="P420" s="45"/>
      <c r="Q420" s="46"/>
    </row>
    <row r="421" spans="2:17" s="99" customFormat="1" x14ac:dyDescent="0.25">
      <c r="B421" s="99" t="s">
        <v>105</v>
      </c>
      <c r="C421" s="99" t="s">
        <v>106</v>
      </c>
      <c r="D421" s="99" t="s">
        <v>0</v>
      </c>
      <c r="I421" s="101">
        <v>35520000</v>
      </c>
      <c r="J421" s="100" t="s">
        <v>304</v>
      </c>
      <c r="K421" s="102" t="str">
        <f t="shared" si="40"/>
        <v>35520000 Parts of war ships</v>
      </c>
      <c r="L421" s="103">
        <v>30000000</v>
      </c>
      <c r="M421" s="100" t="s">
        <v>240</v>
      </c>
      <c r="N421" s="102" t="str">
        <f t="shared" si="41"/>
        <v>30000000 Structures and Building and Construction and Manufacturing Components and Supplies</v>
      </c>
    </row>
    <row r="422" spans="2:17" s="99" customFormat="1" x14ac:dyDescent="0.25">
      <c r="I422" s="103">
        <v>44110000</v>
      </c>
      <c r="J422" s="99" t="s">
        <v>300</v>
      </c>
      <c r="K422" s="102" t="str">
        <f t="shared" si="40"/>
        <v>44110000 Construction materials</v>
      </c>
      <c r="L422" s="103">
        <v>31000000</v>
      </c>
      <c r="M422" s="100" t="s">
        <v>220</v>
      </c>
      <c r="N422" s="102" t="str">
        <f t="shared" si="41"/>
        <v>31000000 Manufacturing Components and Supplies</v>
      </c>
    </row>
    <row r="423" spans="2:17" s="99" customFormat="1" x14ac:dyDescent="0.25">
      <c r="I423" s="103">
        <v>44162000</v>
      </c>
      <c r="J423" s="104" t="s">
        <v>308</v>
      </c>
      <c r="K423" s="102" t="str">
        <f t="shared" si="40"/>
        <v>44162000 Piping</v>
      </c>
      <c r="L423" s="103">
        <v>40170000</v>
      </c>
      <c r="M423" s="100" t="s">
        <v>217</v>
      </c>
      <c r="N423" s="102" t="str">
        <f t="shared" si="41"/>
        <v>40170000 Pipe piping and pipe fittings</v>
      </c>
    </row>
    <row r="424" spans="2:17" s="99" customFormat="1" x14ac:dyDescent="0.25">
      <c r="I424" s="101">
        <v>44316400</v>
      </c>
      <c r="J424" s="103" t="s">
        <v>207</v>
      </c>
      <c r="K424" s="102" t="str">
        <f t="shared" si="40"/>
        <v>44316400 Hardware</v>
      </c>
      <c r="L424" s="103">
        <v>43230000</v>
      </c>
      <c r="M424" s="100" t="s">
        <v>208</v>
      </c>
      <c r="N424" s="102" t="str">
        <f t="shared" si="41"/>
        <v>43230000 Software</v>
      </c>
    </row>
    <row r="425" spans="2:17" s="99" customFormat="1" x14ac:dyDescent="0.25">
      <c r="I425" s="103">
        <v>45223100</v>
      </c>
      <c r="J425" s="100" t="s">
        <v>305</v>
      </c>
      <c r="K425" s="102" t="str">
        <f t="shared" si="40"/>
        <v>45223100 Assembly of metal structures</v>
      </c>
      <c r="L425" s="103">
        <v>73151501</v>
      </c>
      <c r="M425" s="100" t="s">
        <v>249</v>
      </c>
      <c r="N425" s="102" t="str">
        <f t="shared" si="41"/>
        <v>73151501 Assembly line work</v>
      </c>
    </row>
    <row r="426" spans="2:17" s="99" customFormat="1" x14ac:dyDescent="0.25">
      <c r="I426" s="103">
        <v>45223800</v>
      </c>
      <c r="J426" s="100" t="s">
        <v>248</v>
      </c>
      <c r="K426" s="102" t="str">
        <f t="shared" si="40"/>
        <v>45223800 Assembly and erection of prefabricated structures</v>
      </c>
      <c r="L426" s="103">
        <v>73151502</v>
      </c>
      <c r="M426" s="100" t="s">
        <v>250</v>
      </c>
      <c r="N426" s="102" t="str">
        <f t="shared" si="41"/>
        <v>73151502 Joint sealing services</v>
      </c>
    </row>
    <row r="427" spans="2:17" s="99" customFormat="1" x14ac:dyDescent="0.25">
      <c r="I427" s="103">
        <v>45223820</v>
      </c>
      <c r="J427" s="104" t="s">
        <v>301</v>
      </c>
      <c r="K427" s="102" t="str">
        <f t="shared" si="40"/>
        <v>45223820 Prefabricated units and components</v>
      </c>
      <c r="L427" s="103">
        <v>73151503</v>
      </c>
      <c r="M427" s="100" t="s">
        <v>251</v>
      </c>
      <c r="N427" s="102" t="str">
        <f t="shared" si="41"/>
        <v>73151503 Original design and manufacturing service</v>
      </c>
    </row>
    <row r="428" spans="2:17" s="99" customFormat="1" x14ac:dyDescent="0.25">
      <c r="I428" s="103">
        <v>48780000</v>
      </c>
      <c r="J428" s="100" t="s">
        <v>288</v>
      </c>
      <c r="K428" s="102" t="str">
        <f t="shared" si="40"/>
        <v>48780000 System, storage and content management software package</v>
      </c>
      <c r="L428" s="103">
        <v>73151504</v>
      </c>
      <c r="M428" s="100" t="s">
        <v>252</v>
      </c>
      <c r="N428" s="102" t="str">
        <f t="shared" si="41"/>
        <v>73151504 Electronics manufacturing service</v>
      </c>
    </row>
    <row r="429" spans="2:17" s="99" customFormat="1" x14ac:dyDescent="0.25">
      <c r="I429" s="101">
        <v>71310000</v>
      </c>
      <c r="J429" s="100" t="s">
        <v>421</v>
      </c>
      <c r="K429" s="102" t="str">
        <f t="shared" si="40"/>
        <v>71310000 Consultative engineering and construction services</v>
      </c>
      <c r="L429" s="103">
        <v>73151505</v>
      </c>
      <c r="M429" s="100" t="s">
        <v>253</v>
      </c>
      <c r="N429" s="102" t="str">
        <f t="shared" si="41"/>
        <v>73151505 Sequenced delivery service</v>
      </c>
    </row>
    <row r="430" spans="2:17" s="99" customFormat="1" x14ac:dyDescent="0.25">
      <c r="I430" s="103">
        <v>71320000</v>
      </c>
      <c r="J430" s="104" t="s">
        <v>422</v>
      </c>
      <c r="K430" s="102" t="str">
        <f t="shared" si="40"/>
        <v>71320000 Engineering design services</v>
      </c>
      <c r="L430" s="103">
        <v>73151506</v>
      </c>
      <c r="M430" s="100" t="s">
        <v>254</v>
      </c>
      <c r="N430" s="102" t="str">
        <f t="shared" si="41"/>
        <v>73151506 Final or sub-assembly service</v>
      </c>
    </row>
    <row r="431" spans="2:17" s="99" customFormat="1" x14ac:dyDescent="0.25">
      <c r="I431" s="103">
        <v>71330000</v>
      </c>
      <c r="J431" s="104" t="s">
        <v>423</v>
      </c>
      <c r="K431" s="102" t="str">
        <f t="shared" si="40"/>
        <v>71330000 Miscellaneous engineering services</v>
      </c>
      <c r="L431" s="103">
        <v>81101600</v>
      </c>
      <c r="M431" s="100" t="s">
        <v>204</v>
      </c>
      <c r="N431" s="102" t="str">
        <f t="shared" si="41"/>
        <v>81101600 Mechanical engineering</v>
      </c>
    </row>
    <row r="432" spans="2:17" s="99" customFormat="1" x14ac:dyDescent="0.25">
      <c r="I432" s="103">
        <v>71340000</v>
      </c>
      <c r="J432" s="108" t="s">
        <v>424</v>
      </c>
      <c r="K432" s="102" t="str">
        <f t="shared" si="40"/>
        <v>71340000 Integrated engineering services</v>
      </c>
      <c r="L432" s="103">
        <v>81101700</v>
      </c>
      <c r="M432" s="100" t="s">
        <v>205</v>
      </c>
      <c r="N432" s="102" t="str">
        <f t="shared" si="41"/>
        <v>81101700 Electrical and electronic engineering</v>
      </c>
    </row>
    <row r="433" spans="2:17" s="99" customFormat="1" x14ac:dyDescent="0.25">
      <c r="I433" s="103">
        <v>71350000</v>
      </c>
      <c r="J433" s="104" t="s">
        <v>425</v>
      </c>
      <c r="K433" s="102" t="str">
        <f t="shared" si="40"/>
        <v>71350000 Engineering-related scientific and technical services</v>
      </c>
      <c r="L433" s="103">
        <v>81110000</v>
      </c>
      <c r="M433" s="100" t="s">
        <v>209</v>
      </c>
      <c r="N433" s="102" t="str">
        <f t="shared" si="41"/>
        <v>81110000 Computer services</v>
      </c>
    </row>
    <row r="434" spans="2:17" s="41" customFormat="1" ht="15.6" x14ac:dyDescent="0.3">
      <c r="C434" s="43"/>
      <c r="I434" s="42"/>
      <c r="J434" s="43"/>
      <c r="K434" s="43" t="s">
        <v>596</v>
      </c>
      <c r="L434" s="43"/>
      <c r="M434" s="43"/>
      <c r="N434" s="43" t="s">
        <v>597</v>
      </c>
      <c r="O434" s="44"/>
      <c r="P434" s="45"/>
      <c r="Q434" s="46"/>
    </row>
    <row r="435" spans="2:17" s="21" customFormat="1" x14ac:dyDescent="0.25">
      <c r="B435" s="21" t="s">
        <v>14</v>
      </c>
      <c r="C435" s="21" t="s">
        <v>104</v>
      </c>
      <c r="I435" s="23">
        <v>45234130</v>
      </c>
      <c r="J435" s="22" t="s">
        <v>374</v>
      </c>
      <c r="K435" s="56" t="str">
        <f t="shared" si="40"/>
        <v>45234130 Ballast construction works</v>
      </c>
      <c r="L435" s="23">
        <v>25111905</v>
      </c>
      <c r="M435" s="21" t="s">
        <v>246</v>
      </c>
      <c r="N435" s="56" t="str">
        <f t="shared" si="41"/>
        <v>25111905 Marine ballast systems</v>
      </c>
    </row>
    <row r="436" spans="2:17" s="41" customFormat="1" ht="15.6" x14ac:dyDescent="0.3">
      <c r="C436" s="43"/>
      <c r="I436" s="42"/>
      <c r="J436" s="43"/>
      <c r="K436" s="43" t="s">
        <v>598</v>
      </c>
      <c r="L436" s="43"/>
      <c r="M436" s="43"/>
      <c r="N436" s="43" t="s">
        <v>599</v>
      </c>
      <c r="O436" s="44"/>
      <c r="P436" s="45"/>
      <c r="Q436" s="46"/>
    </row>
    <row r="437" spans="2:17" s="99" customFormat="1" x14ac:dyDescent="0.25">
      <c r="B437" s="99" t="s">
        <v>107</v>
      </c>
      <c r="C437" s="99" t="s">
        <v>108</v>
      </c>
      <c r="D437" s="99" t="s">
        <v>0</v>
      </c>
      <c r="K437" s="102" t="str">
        <f t="shared" si="40"/>
        <v xml:space="preserve"> </v>
      </c>
      <c r="N437" s="102" t="str">
        <f t="shared" si="41"/>
        <v xml:space="preserve"> </v>
      </c>
    </row>
    <row r="438" spans="2:17" s="41" customFormat="1" ht="15.6" x14ac:dyDescent="0.3">
      <c r="C438" s="43"/>
      <c r="I438" s="42"/>
      <c r="J438" s="43"/>
      <c r="K438" s="43" t="s">
        <v>600</v>
      </c>
      <c r="L438" s="43"/>
      <c r="M438" s="43"/>
      <c r="N438" s="43" t="s">
        <v>601</v>
      </c>
      <c r="O438" s="44"/>
      <c r="P438" s="45"/>
      <c r="Q438" s="46"/>
    </row>
    <row r="439" spans="2:17" s="99" customFormat="1" x14ac:dyDescent="0.25">
      <c r="B439" s="99" t="s">
        <v>109</v>
      </c>
      <c r="C439" s="99" t="s">
        <v>110</v>
      </c>
      <c r="D439" s="99" t="s">
        <v>0</v>
      </c>
      <c r="I439" s="101">
        <v>71731000</v>
      </c>
      <c r="J439" s="99" t="s">
        <v>346</v>
      </c>
      <c r="K439" s="102" t="str">
        <f t="shared" si="40"/>
        <v>71731000 Industrial quality control services</v>
      </c>
      <c r="N439" s="102" t="str">
        <f t="shared" si="41"/>
        <v xml:space="preserve"> </v>
      </c>
    </row>
    <row r="440" spans="2:17" s="99" customFormat="1" x14ac:dyDescent="0.25">
      <c r="I440" s="101">
        <v>71630000</v>
      </c>
      <c r="J440" s="99" t="s">
        <v>347</v>
      </c>
      <c r="K440" s="102" t="str">
        <f t="shared" si="40"/>
        <v>71630000 Technical inspection and testing services</v>
      </c>
      <c r="N440" s="102" t="str">
        <f t="shared" si="41"/>
        <v xml:space="preserve"> </v>
      </c>
    </row>
    <row r="441" spans="2:17" s="41" customFormat="1" ht="15.6" x14ac:dyDescent="0.3">
      <c r="C441" s="43"/>
      <c r="I441" s="42"/>
      <c r="J441" s="43"/>
      <c r="K441" s="43" t="s">
        <v>602</v>
      </c>
      <c r="L441" s="43"/>
      <c r="M441" s="43"/>
      <c r="N441" s="43" t="s">
        <v>603</v>
      </c>
      <c r="O441" s="44"/>
      <c r="P441" s="45"/>
      <c r="Q441" s="46"/>
    </row>
    <row r="442" spans="2:17" s="99" customFormat="1" x14ac:dyDescent="0.25">
      <c r="B442" s="99" t="s">
        <v>111</v>
      </c>
      <c r="C442" s="99" t="s">
        <v>112</v>
      </c>
      <c r="D442" s="99" t="s">
        <v>0</v>
      </c>
      <c r="K442" s="102" t="str">
        <f t="shared" si="40"/>
        <v xml:space="preserve"> </v>
      </c>
      <c r="N442" s="102" t="str">
        <f t="shared" si="41"/>
        <v xml:space="preserve"> </v>
      </c>
    </row>
    <row r="443" spans="2:17" s="41" customFormat="1" ht="15.6" x14ac:dyDescent="0.3">
      <c r="B443" s="42"/>
      <c r="H443" s="43"/>
      <c r="I443" s="42"/>
      <c r="J443" s="43"/>
      <c r="K443" s="43" t="s">
        <v>604</v>
      </c>
      <c r="L443" s="43"/>
      <c r="M443" s="43"/>
      <c r="N443" s="43" t="s">
        <v>605</v>
      </c>
      <c r="O443" s="44"/>
      <c r="P443" s="45"/>
      <c r="Q443" s="46"/>
    </row>
    <row r="444" spans="2:17" s="99" customFormat="1" x14ac:dyDescent="0.25">
      <c r="B444" s="99" t="s">
        <v>113</v>
      </c>
      <c r="C444" s="99" t="s">
        <v>114</v>
      </c>
      <c r="D444" s="99" t="s">
        <v>0</v>
      </c>
      <c r="I444" s="101">
        <v>34900000</v>
      </c>
      <c r="J444" s="103" t="s">
        <v>399</v>
      </c>
      <c r="K444" s="102" t="str">
        <f t="shared" si="40"/>
        <v>34900000 Miscellaneous transport equipment and spare parts</v>
      </c>
      <c r="N444" s="102" t="str">
        <f t="shared" ref="N444:N455" si="42">CONCATENATE(L444," ",M444)</f>
        <v xml:space="preserve"> </v>
      </c>
    </row>
    <row r="445" spans="2:17" s="41" customFormat="1" ht="15.6" x14ac:dyDescent="0.3">
      <c r="B445" s="42"/>
      <c r="H445" s="43"/>
      <c r="I445" s="42"/>
      <c r="J445" s="43"/>
      <c r="K445" s="43" t="s">
        <v>606</v>
      </c>
      <c r="L445" s="43"/>
      <c r="M445" s="43"/>
      <c r="N445" s="43" t="s">
        <v>607</v>
      </c>
      <c r="O445" s="44"/>
      <c r="P445" s="45"/>
      <c r="Q445" s="46"/>
    </row>
    <row r="446" spans="2:17" s="99" customFormat="1" x14ac:dyDescent="0.25">
      <c r="B446" s="99" t="s">
        <v>115</v>
      </c>
      <c r="C446" s="99" t="s">
        <v>116</v>
      </c>
      <c r="D446" s="99" t="s">
        <v>0</v>
      </c>
      <c r="I446" s="101"/>
      <c r="K446" s="102" t="str">
        <f t="shared" si="40"/>
        <v xml:space="preserve"> </v>
      </c>
      <c r="N446" s="102" t="str">
        <f t="shared" si="42"/>
        <v xml:space="preserve"> </v>
      </c>
    </row>
    <row r="447" spans="2:17" s="41" customFormat="1" ht="15.6" x14ac:dyDescent="0.3">
      <c r="C447" s="43"/>
      <c r="I447" s="42"/>
      <c r="J447" s="43"/>
      <c r="K447" s="43" t="s">
        <v>608</v>
      </c>
      <c r="L447" s="43"/>
      <c r="M447" s="43"/>
      <c r="N447" s="43" t="s">
        <v>609</v>
      </c>
      <c r="O447" s="44"/>
      <c r="P447" s="45"/>
      <c r="Q447" s="46"/>
    </row>
    <row r="448" spans="2:17" s="99" customFormat="1" x14ac:dyDescent="0.25">
      <c r="B448" s="99" t="s">
        <v>117</v>
      </c>
      <c r="C448" s="99" t="s">
        <v>118</v>
      </c>
      <c r="K448" s="102" t="str">
        <f t="shared" si="40"/>
        <v xml:space="preserve"> </v>
      </c>
      <c r="N448" s="102" t="str">
        <f t="shared" si="42"/>
        <v xml:space="preserve"> </v>
      </c>
    </row>
    <row r="449" spans="2:17" s="41" customFormat="1" ht="15.6" x14ac:dyDescent="0.3">
      <c r="C449" s="43"/>
      <c r="I449" s="42"/>
      <c r="J449" s="43"/>
      <c r="K449" s="43" t="s">
        <v>610</v>
      </c>
      <c r="L449" s="43"/>
      <c r="M449" s="43"/>
      <c r="N449" s="43" t="s">
        <v>611</v>
      </c>
      <c r="O449" s="44"/>
      <c r="P449" s="45"/>
      <c r="Q449" s="46"/>
    </row>
    <row r="450" spans="2:17" s="99" customFormat="1" x14ac:dyDescent="0.25">
      <c r="B450" s="99" t="s">
        <v>119</v>
      </c>
      <c r="C450" s="99" t="s">
        <v>120</v>
      </c>
      <c r="D450" s="99" t="s">
        <v>0</v>
      </c>
      <c r="I450" s="101">
        <v>34931000</v>
      </c>
      <c r="J450" s="99" t="s">
        <v>348</v>
      </c>
      <c r="K450" s="102" t="str">
        <f t="shared" si="40"/>
        <v>34931000 Harbour equipment</v>
      </c>
      <c r="N450" s="102" t="str">
        <f t="shared" si="42"/>
        <v xml:space="preserve"> </v>
      </c>
    </row>
    <row r="451" spans="2:17" s="41" customFormat="1" ht="15.6" x14ac:dyDescent="0.3">
      <c r="C451" s="43"/>
      <c r="I451" s="42"/>
      <c r="J451" s="43"/>
      <c r="K451" s="43" t="s">
        <v>612</v>
      </c>
      <c r="L451" s="43"/>
      <c r="M451" s="43"/>
      <c r="N451" s="43" t="s">
        <v>613</v>
      </c>
      <c r="O451" s="44"/>
      <c r="P451" s="45"/>
      <c r="Q451" s="46"/>
    </row>
    <row r="452" spans="2:17" s="99" customFormat="1" x14ac:dyDescent="0.25">
      <c r="B452" s="99" t="s">
        <v>121</v>
      </c>
      <c r="C452" s="99" t="s">
        <v>122</v>
      </c>
      <c r="D452" s="99" t="s">
        <v>0</v>
      </c>
      <c r="K452" s="102" t="str">
        <f t="shared" si="40"/>
        <v xml:space="preserve"> </v>
      </c>
      <c r="N452" s="102" t="str">
        <f t="shared" si="42"/>
        <v xml:space="preserve"> </v>
      </c>
    </row>
    <row r="453" spans="2:17" s="41" customFormat="1" ht="15.6" x14ac:dyDescent="0.3">
      <c r="B453" s="42"/>
      <c r="H453" s="43"/>
      <c r="I453" s="42"/>
      <c r="J453" s="43"/>
      <c r="K453" s="43" t="s">
        <v>482</v>
      </c>
      <c r="L453" s="43"/>
      <c r="M453" s="43"/>
      <c r="N453" s="43" t="s">
        <v>483</v>
      </c>
      <c r="O453" s="44"/>
      <c r="P453" s="45"/>
      <c r="Q453" s="46"/>
    </row>
    <row r="454" spans="2:17" s="7" customFormat="1" x14ac:dyDescent="0.25">
      <c r="B454" s="7" t="s">
        <v>103</v>
      </c>
      <c r="C454" s="7" t="s">
        <v>839</v>
      </c>
      <c r="I454" s="8">
        <v>48000000</v>
      </c>
      <c r="J454" s="9" t="s">
        <v>302</v>
      </c>
      <c r="K454" s="55" t="str">
        <f t="shared" si="40"/>
        <v>48000000 Software package and information systems</v>
      </c>
      <c r="L454" s="8">
        <v>43230000</v>
      </c>
      <c r="M454" s="7" t="s">
        <v>208</v>
      </c>
      <c r="N454" s="55" t="str">
        <f t="shared" si="42"/>
        <v>43230000 Software</v>
      </c>
    </row>
    <row r="455" spans="2:17" s="7" customFormat="1" x14ac:dyDescent="0.25">
      <c r="D455" s="7" t="s">
        <v>0</v>
      </c>
      <c r="K455" s="55" t="str">
        <f t="shared" ref="K455" si="43">CONCATENATE(I455," ",J455)</f>
        <v xml:space="preserve"> </v>
      </c>
      <c r="L455" s="8">
        <v>81110000</v>
      </c>
      <c r="M455" s="7" t="s">
        <v>209</v>
      </c>
      <c r="N455" s="55" t="str">
        <f t="shared" si="42"/>
        <v>81110000 Computer services</v>
      </c>
      <c r="P455" s="18"/>
    </row>
    <row r="456" spans="2:17" s="41" customFormat="1" ht="15.6" x14ac:dyDescent="0.3">
      <c r="H456" s="43"/>
      <c r="I456" s="42"/>
      <c r="J456" s="43"/>
      <c r="K456" s="57" t="s">
        <v>465</v>
      </c>
      <c r="L456" s="43"/>
      <c r="M456" s="43"/>
      <c r="N456" s="57" t="s">
        <v>682</v>
      </c>
      <c r="O456" s="44"/>
      <c r="P456" s="45"/>
      <c r="Q456" s="46"/>
    </row>
    <row r="457" spans="2:17" s="7" customFormat="1" x14ac:dyDescent="0.25">
      <c r="B457" s="7" t="s">
        <v>113</v>
      </c>
      <c r="C457" s="7" t="s">
        <v>840</v>
      </c>
      <c r="D457" s="7" t="s">
        <v>0</v>
      </c>
      <c r="I457" s="8">
        <v>35500000</v>
      </c>
      <c r="J457" s="10" t="s">
        <v>351</v>
      </c>
      <c r="K457" s="55" t="str">
        <f t="shared" ref="K457:K523" si="44">CONCATENATE(I457," ",J457)</f>
        <v>35500000 Warships and associated parts</v>
      </c>
      <c r="L457" s="10">
        <v>30000000</v>
      </c>
      <c r="M457" s="9" t="s">
        <v>240</v>
      </c>
      <c r="N457" s="55" t="str">
        <f t="shared" ref="N457:N523" si="45">CONCATENATE(L457," ",M457)</f>
        <v>30000000 Structures and Building and Construction and Manufacturing Components and Supplies</v>
      </c>
      <c r="P457" s="8"/>
    </row>
    <row r="458" spans="2:17" s="7" customFormat="1" x14ac:dyDescent="0.25">
      <c r="I458" s="8">
        <v>44100000</v>
      </c>
      <c r="J458" s="9" t="s">
        <v>386</v>
      </c>
      <c r="K458" s="55" t="str">
        <f t="shared" si="44"/>
        <v>44100000 Construction materials and associated items</v>
      </c>
      <c r="L458" s="10">
        <v>31000000</v>
      </c>
      <c r="M458" s="9" t="s">
        <v>220</v>
      </c>
      <c r="N458" s="55" t="str">
        <f t="shared" si="45"/>
        <v>31000000 Manufacturing Components and Supplies</v>
      </c>
    </row>
    <row r="459" spans="2:17" s="7" customFormat="1" x14ac:dyDescent="0.25">
      <c r="I459" s="8">
        <v>44300000</v>
      </c>
      <c r="J459" s="9" t="s">
        <v>419</v>
      </c>
      <c r="K459" s="55" t="str">
        <f t="shared" si="44"/>
        <v>44300000 Cable, wire and related products</v>
      </c>
      <c r="L459" s="10">
        <v>40170000</v>
      </c>
      <c r="M459" s="9" t="s">
        <v>217</v>
      </c>
      <c r="N459" s="55" t="str">
        <f t="shared" si="45"/>
        <v>40170000 Pipe piping and pipe fittings</v>
      </c>
    </row>
    <row r="460" spans="2:17" s="7" customFormat="1" x14ac:dyDescent="0.25">
      <c r="I460" s="8">
        <v>45200000</v>
      </c>
      <c r="J460" s="9" t="s">
        <v>354</v>
      </c>
      <c r="K460" s="55" t="str">
        <f t="shared" si="44"/>
        <v>45200000 Works for complete or part construction and civil engineering work</v>
      </c>
      <c r="L460" s="8">
        <v>43230000</v>
      </c>
      <c r="M460" s="7" t="s">
        <v>208</v>
      </c>
      <c r="N460" s="55" t="str">
        <f t="shared" si="45"/>
        <v>43230000 Software</v>
      </c>
    </row>
    <row r="461" spans="2:17" s="7" customFormat="1" x14ac:dyDescent="0.25">
      <c r="I461" s="8">
        <v>48700000</v>
      </c>
      <c r="J461" s="9" t="s">
        <v>361</v>
      </c>
      <c r="K461" s="55" t="str">
        <f t="shared" si="44"/>
        <v>48700000 Software package utilities</v>
      </c>
      <c r="L461" s="8">
        <v>73150000</v>
      </c>
      <c r="M461" s="7" t="s">
        <v>426</v>
      </c>
      <c r="N461" s="55" t="str">
        <f t="shared" si="45"/>
        <v>73150000 Manufacturing support services</v>
      </c>
    </row>
    <row r="462" spans="2:17" s="7" customFormat="1" x14ac:dyDescent="0.25">
      <c r="I462" s="8">
        <v>71300000</v>
      </c>
      <c r="J462" s="9" t="s">
        <v>299</v>
      </c>
      <c r="K462" s="55" t="str">
        <f t="shared" si="44"/>
        <v>71300000 Engineering services</v>
      </c>
      <c r="L462" s="8">
        <v>81100000</v>
      </c>
      <c r="M462" s="7" t="s">
        <v>239</v>
      </c>
      <c r="N462" s="55" t="str">
        <f t="shared" si="45"/>
        <v>81100000 Professional engineering services</v>
      </c>
    </row>
    <row r="463" spans="2:17" s="7" customFormat="1" x14ac:dyDescent="0.25">
      <c r="I463" s="8"/>
      <c r="J463" s="10"/>
      <c r="K463" s="55" t="str">
        <f t="shared" si="44"/>
        <v xml:space="preserve"> </v>
      </c>
      <c r="L463" s="8">
        <v>81110000</v>
      </c>
      <c r="M463" s="7" t="s">
        <v>209</v>
      </c>
      <c r="N463" s="55" t="str">
        <f t="shared" si="45"/>
        <v>81110000 Computer services</v>
      </c>
    </row>
    <row r="464" spans="2:17" s="41" customFormat="1" ht="15.6" x14ac:dyDescent="0.3">
      <c r="B464" s="42"/>
      <c r="H464" s="43"/>
      <c r="I464" s="42"/>
      <c r="J464" s="43"/>
      <c r="K464" s="43" t="s">
        <v>614</v>
      </c>
      <c r="L464" s="43"/>
      <c r="M464" s="43"/>
      <c r="N464" s="43" t="s">
        <v>615</v>
      </c>
      <c r="O464" s="44"/>
      <c r="P464" s="45"/>
      <c r="Q464" s="46"/>
    </row>
    <row r="465" spans="2:17" s="12" customFormat="1" x14ac:dyDescent="0.25">
      <c r="B465" s="12" t="s">
        <v>123</v>
      </c>
      <c r="C465" s="12" t="s">
        <v>124</v>
      </c>
      <c r="I465" s="13">
        <v>71300000</v>
      </c>
      <c r="J465" s="12" t="s">
        <v>299</v>
      </c>
      <c r="K465" s="54" t="str">
        <f t="shared" si="44"/>
        <v>71300000 Engineering services</v>
      </c>
      <c r="L465" s="13">
        <v>31300000</v>
      </c>
      <c r="M465" s="12" t="s">
        <v>438</v>
      </c>
      <c r="N465" s="54" t="str">
        <f t="shared" si="45"/>
        <v>31300000 Structural building products</v>
      </c>
    </row>
    <row r="466" spans="2:17" s="12" customFormat="1" x14ac:dyDescent="0.25">
      <c r="I466" s="14" t="s">
        <v>433</v>
      </c>
      <c r="K466" s="54" t="str">
        <f t="shared" si="44"/>
        <v xml:space="preserve">  </v>
      </c>
      <c r="L466" s="13">
        <v>81100000</v>
      </c>
      <c r="M466" s="12" t="s">
        <v>239</v>
      </c>
      <c r="N466" s="54" t="str">
        <f t="shared" si="45"/>
        <v>81100000 Professional engineering services</v>
      </c>
    </row>
    <row r="467" spans="2:17" s="41" customFormat="1" ht="15.6" x14ac:dyDescent="0.3">
      <c r="H467" s="43"/>
      <c r="I467" s="42"/>
      <c r="J467" s="43"/>
      <c r="K467" s="43" t="s">
        <v>616</v>
      </c>
      <c r="L467" s="43"/>
      <c r="M467" s="43"/>
      <c r="N467" s="43" t="s">
        <v>617</v>
      </c>
      <c r="O467" s="44"/>
      <c r="P467" s="45"/>
      <c r="Q467" s="46"/>
    </row>
    <row r="468" spans="2:17" s="12" customFormat="1" x14ac:dyDescent="0.25">
      <c r="B468" s="12" t="s">
        <v>125</v>
      </c>
      <c r="C468" s="12" t="s">
        <v>349</v>
      </c>
      <c r="I468" s="15">
        <v>71242000</v>
      </c>
      <c r="J468" s="14" t="s">
        <v>439</v>
      </c>
      <c r="K468" s="54" t="str">
        <f t="shared" si="44"/>
        <v>71242000 Project and design preparation, estimation of costs</v>
      </c>
      <c r="L468" s="13">
        <v>80101600</v>
      </c>
      <c r="M468" s="12" t="s">
        <v>440</v>
      </c>
      <c r="N468" s="54" t="str">
        <f t="shared" si="45"/>
        <v>80101600 Project management</v>
      </c>
    </row>
    <row r="469" spans="2:17" s="12" customFormat="1" x14ac:dyDescent="0.25">
      <c r="I469" s="13">
        <v>71240000</v>
      </c>
      <c r="J469" s="14" t="s">
        <v>441</v>
      </c>
      <c r="K469" s="54" t="str">
        <f t="shared" si="44"/>
        <v>71240000 Architectural engineering and planning services</v>
      </c>
      <c r="N469" s="54" t="str">
        <f t="shared" si="45"/>
        <v xml:space="preserve"> </v>
      </c>
    </row>
    <row r="470" spans="2:17" s="41" customFormat="1" ht="15.6" x14ac:dyDescent="0.3">
      <c r="H470" s="43"/>
      <c r="I470" s="42"/>
      <c r="J470" s="43"/>
      <c r="K470" s="43" t="s">
        <v>618</v>
      </c>
      <c r="L470" s="43"/>
      <c r="M470" s="43"/>
      <c r="N470" s="43" t="s">
        <v>619</v>
      </c>
      <c r="O470" s="44"/>
      <c r="P470" s="45"/>
      <c r="Q470" s="46"/>
    </row>
    <row r="471" spans="2:17" s="12" customFormat="1" x14ac:dyDescent="0.25">
      <c r="B471" s="12" t="s">
        <v>126</v>
      </c>
      <c r="C471" s="12" t="s">
        <v>127</v>
      </c>
      <c r="I471" s="13">
        <v>73000000</v>
      </c>
      <c r="J471" s="14" t="s">
        <v>373</v>
      </c>
      <c r="K471" s="54" t="str">
        <f t="shared" si="44"/>
        <v>73000000 Research and development services and related consultancy services</v>
      </c>
      <c r="L471" s="13">
        <v>81000000</v>
      </c>
      <c r="M471" s="12" t="s">
        <v>363</v>
      </c>
      <c r="N471" s="54" t="str">
        <f t="shared" si="45"/>
        <v>81000000 Engineering and Research and Technology Based Services</v>
      </c>
    </row>
    <row r="472" spans="2:17" s="41" customFormat="1" ht="15.6" x14ac:dyDescent="0.3">
      <c r="H472" s="43"/>
      <c r="I472" s="42"/>
      <c r="J472" s="43"/>
      <c r="K472" s="43" t="s">
        <v>620</v>
      </c>
      <c r="L472" s="43"/>
      <c r="M472" s="43"/>
      <c r="N472" s="43" t="s">
        <v>621</v>
      </c>
      <c r="O472" s="44"/>
      <c r="P472" s="45"/>
      <c r="Q472" s="46"/>
    </row>
    <row r="473" spans="2:17" s="7" customFormat="1" x14ac:dyDescent="0.25">
      <c r="B473" s="7" t="s">
        <v>128</v>
      </c>
      <c r="C473" s="7" t="s">
        <v>129</v>
      </c>
      <c r="D473" s="7" t="s">
        <v>0</v>
      </c>
      <c r="I473" s="8">
        <v>73400000</v>
      </c>
      <c r="J473" s="10" t="s">
        <v>298</v>
      </c>
      <c r="K473" s="55" t="str">
        <f t="shared" si="44"/>
        <v>73400000 Research and development services on security and defence materials</v>
      </c>
      <c r="L473" s="8">
        <v>81101703</v>
      </c>
      <c r="M473" s="7" t="s">
        <v>442</v>
      </c>
      <c r="N473" s="55" t="str">
        <f t="shared" si="45"/>
        <v>81101703 Engineering testing services</v>
      </c>
    </row>
    <row r="474" spans="2:17" s="7" customFormat="1" x14ac:dyDescent="0.25">
      <c r="B474" s="7" t="s">
        <v>130</v>
      </c>
      <c r="C474" s="7" t="s">
        <v>131</v>
      </c>
      <c r="D474" s="7" t="s">
        <v>0</v>
      </c>
      <c r="K474" s="55" t="str">
        <f t="shared" si="44"/>
        <v xml:space="preserve"> </v>
      </c>
      <c r="L474" s="8"/>
      <c r="N474" s="55" t="str">
        <f t="shared" si="45"/>
        <v xml:space="preserve"> </v>
      </c>
    </row>
    <row r="475" spans="2:17" s="7" customFormat="1" x14ac:dyDescent="0.25">
      <c r="B475" s="7" t="s">
        <v>132</v>
      </c>
      <c r="C475" s="7" t="s">
        <v>133</v>
      </c>
      <c r="D475" s="7" t="s">
        <v>0</v>
      </c>
      <c r="K475" s="55" t="str">
        <f t="shared" si="44"/>
        <v xml:space="preserve"> </v>
      </c>
      <c r="L475" s="8"/>
      <c r="N475" s="55" t="str">
        <f t="shared" si="45"/>
        <v xml:space="preserve"> </v>
      </c>
    </row>
    <row r="476" spans="2:17" s="7" customFormat="1" x14ac:dyDescent="0.25">
      <c r="B476" s="7" t="s">
        <v>134</v>
      </c>
      <c r="C476" s="7" t="s">
        <v>135</v>
      </c>
      <c r="K476" s="55"/>
      <c r="L476" s="8"/>
      <c r="N476" s="55"/>
    </row>
    <row r="477" spans="2:17" s="7" customFormat="1" x14ac:dyDescent="0.25">
      <c r="B477" s="7" t="s">
        <v>136</v>
      </c>
      <c r="C477" s="7" t="s">
        <v>137</v>
      </c>
      <c r="K477" s="55"/>
      <c r="L477" s="8"/>
      <c r="N477" s="55"/>
    </row>
    <row r="478" spans="2:17" s="41" customFormat="1" ht="15.6" x14ac:dyDescent="0.3">
      <c r="B478" s="42"/>
      <c r="H478" s="43"/>
      <c r="I478" s="42"/>
      <c r="J478" s="43"/>
      <c r="K478" s="43" t="s">
        <v>622</v>
      </c>
      <c r="L478" s="43"/>
      <c r="M478" s="43"/>
      <c r="N478" s="43" t="s">
        <v>623</v>
      </c>
      <c r="O478" s="44"/>
      <c r="P478" s="45"/>
      <c r="Q478" s="46"/>
    </row>
    <row r="479" spans="2:17" s="12" customFormat="1" x14ac:dyDescent="0.25">
      <c r="B479" s="12" t="s">
        <v>138</v>
      </c>
      <c r="C479" s="12" t="s">
        <v>139</v>
      </c>
      <c r="I479" s="13">
        <v>45000000</v>
      </c>
      <c r="J479" s="14" t="s">
        <v>293</v>
      </c>
      <c r="K479" s="54" t="str">
        <f t="shared" si="44"/>
        <v>45000000 Construction work</v>
      </c>
      <c r="L479" s="13">
        <v>43000000</v>
      </c>
      <c r="M479" s="12" t="s">
        <v>223</v>
      </c>
      <c r="N479" s="54" t="str">
        <f t="shared" si="45"/>
        <v>43000000 Information Technology Broadcasting and Telecommunications</v>
      </c>
    </row>
    <row r="480" spans="2:17" s="12" customFormat="1" x14ac:dyDescent="0.25">
      <c r="I480" s="13">
        <v>48000000</v>
      </c>
      <c r="J480" s="15" t="s">
        <v>302</v>
      </c>
      <c r="K480" s="54" t="str">
        <f t="shared" si="44"/>
        <v>48000000 Software package and information systems</v>
      </c>
      <c r="L480" s="13">
        <v>46000000</v>
      </c>
      <c r="M480" s="12" t="s">
        <v>371</v>
      </c>
      <c r="N480" s="54" t="str">
        <f t="shared" si="45"/>
        <v xml:space="preserve">46000000 Defense and Law Enforcement and Security and Safety Equipment and Supplies </v>
      </c>
    </row>
    <row r="481" spans="2:17" s="12" customFormat="1" x14ac:dyDescent="0.25">
      <c r="I481" s="13">
        <v>80000000</v>
      </c>
      <c r="J481" s="15" t="s">
        <v>370</v>
      </c>
      <c r="K481" s="54" t="str">
        <f t="shared" si="44"/>
        <v>80000000 Education and training services</v>
      </c>
      <c r="L481" s="13">
        <v>86000000</v>
      </c>
      <c r="M481" s="12" t="s">
        <v>372</v>
      </c>
      <c r="N481" s="54" t="str">
        <f t="shared" si="45"/>
        <v>86000000 Education and Training Services</v>
      </c>
    </row>
    <row r="482" spans="2:17" s="41" customFormat="1" ht="15.6" x14ac:dyDescent="0.3">
      <c r="B482" s="42"/>
      <c r="H482" s="43"/>
      <c r="I482" s="42"/>
      <c r="J482" s="43"/>
      <c r="K482" s="43" t="s">
        <v>624</v>
      </c>
      <c r="L482" s="43"/>
      <c r="M482" s="43"/>
      <c r="N482" s="43" t="s">
        <v>625</v>
      </c>
      <c r="O482" s="44"/>
      <c r="P482" s="45"/>
      <c r="Q482" s="46"/>
    </row>
    <row r="483" spans="2:17" s="9" customFormat="1" x14ac:dyDescent="0.25">
      <c r="B483" s="9" t="s">
        <v>140</v>
      </c>
      <c r="C483" s="9" t="s">
        <v>141</v>
      </c>
      <c r="D483" s="9" t="s">
        <v>0</v>
      </c>
      <c r="I483" s="10">
        <v>48931000</v>
      </c>
      <c r="J483" s="17" t="s">
        <v>443</v>
      </c>
      <c r="K483" s="55" t="str">
        <f t="shared" si="44"/>
        <v>48931000 Training software package</v>
      </c>
      <c r="L483" s="8">
        <v>43232502</v>
      </c>
      <c r="M483" s="8" t="s">
        <v>445</v>
      </c>
      <c r="N483" s="55" t="str">
        <f t="shared" si="45"/>
        <v>43232502 Computer based training software</v>
      </c>
    </row>
    <row r="484" spans="2:17" s="9" customFormat="1" x14ac:dyDescent="0.25">
      <c r="I484" s="10"/>
      <c r="J484" s="17"/>
      <c r="K484" s="55" t="str">
        <f t="shared" si="44"/>
        <v xml:space="preserve"> </v>
      </c>
      <c r="L484" s="8">
        <v>46200000</v>
      </c>
      <c r="M484" s="8" t="s">
        <v>446</v>
      </c>
      <c r="N484" s="55" t="str">
        <f t="shared" si="45"/>
        <v>46200000 Defense and law enforcement and security and safety training equipment</v>
      </c>
    </row>
    <row r="485" spans="2:17" s="41" customFormat="1" ht="15.6" x14ac:dyDescent="0.3">
      <c r="H485" s="43"/>
      <c r="I485" s="42"/>
      <c r="J485" s="43"/>
      <c r="K485" s="43" t="s">
        <v>626</v>
      </c>
      <c r="L485" s="43"/>
      <c r="M485" s="43"/>
      <c r="N485" s="43" t="s">
        <v>627</v>
      </c>
      <c r="O485" s="44"/>
      <c r="P485" s="45"/>
      <c r="Q485" s="46"/>
    </row>
    <row r="486" spans="2:17" s="10" customFormat="1" x14ac:dyDescent="0.25">
      <c r="B486" s="10" t="s">
        <v>142</v>
      </c>
      <c r="C486" s="10" t="s">
        <v>143</v>
      </c>
      <c r="D486" s="10" t="s">
        <v>0</v>
      </c>
      <c r="I486" s="10">
        <v>80500000</v>
      </c>
      <c r="J486" s="10" t="s">
        <v>296</v>
      </c>
      <c r="K486" s="55" t="str">
        <f t="shared" si="44"/>
        <v>80500000 Training services</v>
      </c>
      <c r="L486" s="10">
        <v>86100000</v>
      </c>
      <c r="M486" s="10" t="s">
        <v>279</v>
      </c>
      <c r="N486" s="55" t="str">
        <f t="shared" si="45"/>
        <v>86100000 Vocational training</v>
      </c>
    </row>
    <row r="487" spans="2:17" s="10" customFormat="1" x14ac:dyDescent="0.25">
      <c r="I487" s="10">
        <v>80600000</v>
      </c>
      <c r="J487" s="10" t="s">
        <v>297</v>
      </c>
      <c r="K487" s="55" t="str">
        <f t="shared" si="44"/>
        <v>80600000 Training services in defence and security materials</v>
      </c>
      <c r="N487" s="55" t="str">
        <f t="shared" si="45"/>
        <v xml:space="preserve"> </v>
      </c>
    </row>
    <row r="488" spans="2:17" s="41" customFormat="1" ht="15.6" x14ac:dyDescent="0.3">
      <c r="H488" s="43"/>
      <c r="I488" s="42"/>
      <c r="J488" s="43"/>
      <c r="K488" s="43" t="s">
        <v>628</v>
      </c>
      <c r="L488" s="43"/>
      <c r="M488" s="43"/>
      <c r="N488" s="43" t="s">
        <v>629</v>
      </c>
      <c r="O488" s="44"/>
      <c r="P488" s="45"/>
      <c r="Q488" s="46"/>
    </row>
    <row r="489" spans="2:17" s="9" customFormat="1" x14ac:dyDescent="0.25">
      <c r="B489" s="9" t="s">
        <v>144</v>
      </c>
      <c r="C489" s="9" t="s">
        <v>145</v>
      </c>
      <c r="I489" s="8">
        <v>45214800</v>
      </c>
      <c r="J489" s="17" t="s">
        <v>444</v>
      </c>
      <c r="K489" s="55" t="str">
        <f t="shared" si="44"/>
        <v>45214800 Training facilities building</v>
      </c>
      <c r="N489" s="55" t="str">
        <f t="shared" si="45"/>
        <v xml:space="preserve"> </v>
      </c>
    </row>
    <row r="490" spans="2:17" s="41" customFormat="1" ht="15.6" x14ac:dyDescent="0.3">
      <c r="H490" s="43"/>
      <c r="I490" s="42"/>
      <c r="J490" s="43"/>
      <c r="K490" s="43" t="s">
        <v>630</v>
      </c>
      <c r="L490" s="43"/>
      <c r="M490" s="43"/>
      <c r="N490" s="43" t="s">
        <v>631</v>
      </c>
      <c r="O490" s="44"/>
      <c r="P490" s="45"/>
      <c r="Q490" s="46"/>
    </row>
    <row r="491" spans="2:17" s="12" customFormat="1" x14ac:dyDescent="0.25">
      <c r="B491" s="12" t="s">
        <v>146</v>
      </c>
      <c r="C491" s="12" t="s">
        <v>147</v>
      </c>
      <c r="I491" s="13">
        <v>22000000</v>
      </c>
      <c r="J491" s="14" t="s">
        <v>368</v>
      </c>
      <c r="K491" s="54" t="str">
        <f t="shared" si="44"/>
        <v>22000000 Printed matter and related products</v>
      </c>
      <c r="L491" s="13">
        <v>55000000</v>
      </c>
      <c r="M491" s="12" t="s">
        <v>367</v>
      </c>
      <c r="N491" s="54" t="str">
        <f t="shared" si="45"/>
        <v>55000000 Published Products</v>
      </c>
    </row>
    <row r="492" spans="2:17" s="12" customFormat="1" x14ac:dyDescent="0.25">
      <c r="I492" s="13">
        <v>72000000</v>
      </c>
      <c r="J492" s="14" t="s">
        <v>369</v>
      </c>
      <c r="K492" s="54" t="str">
        <f t="shared" si="44"/>
        <v>72000000 IT services: consulting, software development, Internet and support</v>
      </c>
      <c r="L492" s="13">
        <v>81000000</v>
      </c>
      <c r="M492" s="12" t="s">
        <v>363</v>
      </c>
      <c r="N492" s="54" t="str">
        <f t="shared" si="45"/>
        <v>81000000 Engineering and Research and Technology Based Services</v>
      </c>
    </row>
    <row r="493" spans="2:17" s="41" customFormat="1" ht="15.6" x14ac:dyDescent="0.3">
      <c r="B493" s="42"/>
      <c r="H493" s="43"/>
      <c r="I493" s="42"/>
      <c r="J493" s="43"/>
      <c r="K493" s="43" t="s">
        <v>632</v>
      </c>
      <c r="L493" s="43"/>
      <c r="M493" s="43"/>
      <c r="N493" s="43" t="s">
        <v>633</v>
      </c>
      <c r="O493" s="44"/>
      <c r="P493" s="45"/>
      <c r="Q493" s="46"/>
    </row>
    <row r="494" spans="2:17" s="7" customFormat="1" x14ac:dyDescent="0.25">
      <c r="B494" s="7" t="s">
        <v>148</v>
      </c>
      <c r="C494" s="7" t="s">
        <v>149</v>
      </c>
      <c r="I494" s="37">
        <v>22121000</v>
      </c>
      <c r="J494" s="7" t="s">
        <v>447</v>
      </c>
      <c r="K494" s="55" t="str">
        <f t="shared" si="44"/>
        <v>22121000 Technical publications</v>
      </c>
      <c r="L494" s="8">
        <v>55101500</v>
      </c>
      <c r="M494" s="7" t="s">
        <v>448</v>
      </c>
      <c r="N494" s="55" t="str">
        <f t="shared" si="45"/>
        <v>55101500 Printed publications</v>
      </c>
    </row>
    <row r="495" spans="2:17" s="7" customFormat="1" x14ac:dyDescent="0.25">
      <c r="I495" s="37"/>
      <c r="K495" s="55" t="str">
        <f t="shared" si="44"/>
        <v xml:space="preserve"> </v>
      </c>
      <c r="L495" s="8">
        <v>55111601</v>
      </c>
      <c r="M495" s="7" t="s">
        <v>449</v>
      </c>
      <c r="N495" s="55" t="str">
        <f t="shared" si="45"/>
        <v>55111601 Electronic software documentation or user manuals</v>
      </c>
    </row>
    <row r="496" spans="2:17" s="7" customFormat="1" x14ac:dyDescent="0.25">
      <c r="K496" s="55" t="str">
        <f t="shared" si="44"/>
        <v xml:space="preserve"> </v>
      </c>
      <c r="L496" s="8">
        <v>81101600</v>
      </c>
      <c r="M496" s="7" t="s">
        <v>204</v>
      </c>
      <c r="N496" s="55" t="str">
        <f t="shared" si="45"/>
        <v>81101600 Mechanical engineering</v>
      </c>
    </row>
    <row r="497" spans="2:17" s="7" customFormat="1" x14ac:dyDescent="0.25">
      <c r="K497" s="55" t="str">
        <f t="shared" si="44"/>
        <v xml:space="preserve"> </v>
      </c>
      <c r="L497" s="8">
        <v>81101700</v>
      </c>
      <c r="M497" s="7" t="s">
        <v>205</v>
      </c>
      <c r="N497" s="55" t="str">
        <f t="shared" si="45"/>
        <v>81101700 Electrical and electronic engineering</v>
      </c>
    </row>
    <row r="498" spans="2:17" s="7" customFormat="1" x14ac:dyDescent="0.25">
      <c r="K498" s="55" t="str">
        <f t="shared" si="44"/>
        <v xml:space="preserve"> </v>
      </c>
      <c r="L498" s="8">
        <v>81102400</v>
      </c>
      <c r="M498" s="7" t="s">
        <v>450</v>
      </c>
      <c r="N498" s="55" t="str">
        <f t="shared" si="45"/>
        <v>81102400 Electrical power transmission engineering</v>
      </c>
    </row>
    <row r="499" spans="2:17" s="41" customFormat="1" ht="15.6" x14ac:dyDescent="0.3">
      <c r="H499" s="43"/>
      <c r="I499" s="42"/>
      <c r="J499" s="43"/>
      <c r="K499" s="43" t="s">
        <v>634</v>
      </c>
      <c r="L499" s="43"/>
      <c r="M499" s="43"/>
      <c r="N499" s="43" t="s">
        <v>635</v>
      </c>
      <c r="O499" s="44"/>
      <c r="P499" s="45"/>
      <c r="Q499" s="46"/>
    </row>
    <row r="500" spans="2:17" s="7" customFormat="1" x14ac:dyDescent="0.25">
      <c r="B500" s="7" t="s">
        <v>150</v>
      </c>
      <c r="C500" s="7" t="s">
        <v>151</v>
      </c>
      <c r="I500" s="8">
        <v>72300000</v>
      </c>
      <c r="J500" s="9" t="s">
        <v>247</v>
      </c>
      <c r="K500" s="55" t="str">
        <f t="shared" si="44"/>
        <v>72300000 Data services</v>
      </c>
      <c r="L500" s="8">
        <v>81100000</v>
      </c>
      <c r="M500" s="7" t="s">
        <v>239</v>
      </c>
      <c r="N500" s="55" t="str">
        <f t="shared" si="45"/>
        <v>81100000 Professional engineering services</v>
      </c>
    </row>
    <row r="501" spans="2:17" s="41" customFormat="1" ht="15.6" x14ac:dyDescent="0.3">
      <c r="H501" s="43"/>
      <c r="I501" s="42"/>
      <c r="J501" s="43"/>
      <c r="K501" s="43" t="s">
        <v>636</v>
      </c>
      <c r="L501" s="43"/>
      <c r="M501" s="43"/>
      <c r="N501" s="43" t="s">
        <v>637</v>
      </c>
      <c r="O501" s="44"/>
      <c r="P501" s="45"/>
      <c r="Q501" s="46"/>
    </row>
    <row r="502" spans="2:17" s="7" customFormat="1" x14ac:dyDescent="0.25">
      <c r="B502" s="7" t="s">
        <v>152</v>
      </c>
      <c r="C502" s="7" t="s">
        <v>153</v>
      </c>
      <c r="K502" s="55" t="str">
        <f t="shared" si="44"/>
        <v xml:space="preserve"> </v>
      </c>
      <c r="M502" s="9" t="s">
        <v>306</v>
      </c>
      <c r="N502" s="55" t="str">
        <f t="shared" si="45"/>
        <v xml:space="preserve"> Project management??</v>
      </c>
    </row>
    <row r="503" spans="2:17" s="41" customFormat="1" ht="15.6" x14ac:dyDescent="0.3">
      <c r="H503" s="43"/>
      <c r="I503" s="42"/>
      <c r="J503" s="43"/>
      <c r="K503" s="43" t="s">
        <v>638</v>
      </c>
      <c r="L503" s="43"/>
      <c r="M503" s="43"/>
      <c r="N503" s="43" t="s">
        <v>639</v>
      </c>
      <c r="O503" s="44"/>
      <c r="P503" s="45"/>
      <c r="Q503" s="46"/>
    </row>
    <row r="504" spans="2:17" s="7" customFormat="1" ht="13.2" customHeight="1" x14ac:dyDescent="0.25">
      <c r="B504" s="7" t="s">
        <v>154</v>
      </c>
      <c r="C504" s="7" t="s">
        <v>155</v>
      </c>
      <c r="K504" s="55" t="str">
        <f t="shared" si="44"/>
        <v xml:space="preserve"> </v>
      </c>
      <c r="M504" s="9" t="s">
        <v>306</v>
      </c>
      <c r="N504" s="55" t="str">
        <f t="shared" si="45"/>
        <v xml:space="preserve"> Project management??</v>
      </c>
    </row>
    <row r="505" spans="2:17" s="41" customFormat="1" ht="15.6" x14ac:dyDescent="0.3">
      <c r="H505" s="43"/>
      <c r="I505" s="42"/>
      <c r="J505" s="43"/>
      <c r="K505" s="43" t="s">
        <v>640</v>
      </c>
      <c r="L505" s="43"/>
      <c r="M505" s="43"/>
      <c r="N505" s="43" t="s">
        <v>641</v>
      </c>
      <c r="O505" s="44"/>
      <c r="P505" s="45"/>
      <c r="Q505" s="46"/>
    </row>
    <row r="506" spans="2:17" s="7" customFormat="1" x14ac:dyDescent="0.25">
      <c r="B506" s="7" t="s">
        <v>156</v>
      </c>
      <c r="C506" s="7" t="s">
        <v>157</v>
      </c>
      <c r="K506" s="55" t="str">
        <f t="shared" si="44"/>
        <v xml:space="preserve"> </v>
      </c>
      <c r="M506" s="9" t="s">
        <v>307</v>
      </c>
      <c r="N506" s="55" t="str">
        <f t="shared" si="45"/>
        <v xml:space="preserve"> Miscellaneous??</v>
      </c>
    </row>
    <row r="507" spans="2:17" s="41" customFormat="1" ht="15.6" x14ac:dyDescent="0.3">
      <c r="B507" s="42"/>
      <c r="H507" s="43"/>
      <c r="I507" s="42"/>
      <c r="J507" s="43"/>
      <c r="K507" s="43" t="s">
        <v>642</v>
      </c>
      <c r="L507" s="43"/>
      <c r="M507" s="43"/>
      <c r="N507" s="43" t="s">
        <v>643</v>
      </c>
      <c r="O507" s="44"/>
      <c r="P507" s="45"/>
      <c r="Q507" s="46"/>
    </row>
    <row r="508" spans="2:17" s="12" customFormat="1" x14ac:dyDescent="0.25">
      <c r="B508" s="12" t="s">
        <v>158</v>
      </c>
      <c r="C508" s="12" t="s">
        <v>159</v>
      </c>
      <c r="I508" s="13">
        <v>38000000</v>
      </c>
      <c r="J508" s="14" t="s">
        <v>365</v>
      </c>
      <c r="K508" s="54" t="str">
        <f t="shared" si="44"/>
        <v>38000000 Laboratory, optical and precision equipments (excl. glasses)</v>
      </c>
      <c r="L508" s="15">
        <v>30000000</v>
      </c>
      <c r="M508" s="14" t="s">
        <v>240</v>
      </c>
      <c r="N508" s="54" t="str">
        <f t="shared" si="45"/>
        <v>30000000 Structures and Building and Construction and Manufacturing Components and Supplies</v>
      </c>
    </row>
    <row r="509" spans="2:17" s="12" customFormat="1" x14ac:dyDescent="0.25">
      <c r="I509" s="13">
        <v>63000000</v>
      </c>
      <c r="J509" s="14" t="s">
        <v>366</v>
      </c>
      <c r="K509" s="54" t="str">
        <f t="shared" si="44"/>
        <v>63000000 Supporting and auxiliary transport services; travel agencies services</v>
      </c>
      <c r="L509" s="13">
        <v>41000000</v>
      </c>
      <c r="M509" s="12" t="s">
        <v>364</v>
      </c>
      <c r="N509" s="54" t="str">
        <f t="shared" si="45"/>
        <v>41000000 Laboratory and Measuring and Observing and Testing Equipment</v>
      </c>
    </row>
    <row r="510" spans="2:17" s="41" customFormat="1" ht="15.6" x14ac:dyDescent="0.3">
      <c r="B510" s="42"/>
      <c r="H510" s="43"/>
      <c r="I510" s="42"/>
      <c r="J510" s="43"/>
      <c r="K510" s="43" t="s">
        <v>644</v>
      </c>
      <c r="L510" s="43"/>
      <c r="M510" s="43"/>
      <c r="N510" s="43" t="s">
        <v>645</v>
      </c>
      <c r="O510" s="44"/>
      <c r="P510" s="45"/>
      <c r="Q510" s="46"/>
    </row>
    <row r="511" spans="2:17" s="7" customFormat="1" x14ac:dyDescent="0.25">
      <c r="B511" s="7" t="s">
        <v>160</v>
      </c>
      <c r="C511" s="7" t="s">
        <v>161</v>
      </c>
      <c r="I511" s="8">
        <v>38500000</v>
      </c>
      <c r="J511" s="9" t="s">
        <v>434</v>
      </c>
      <c r="K511" s="55" t="str">
        <f t="shared" si="44"/>
        <v>38500000 Checking and testing apparatus</v>
      </c>
      <c r="L511" s="8">
        <v>41110000</v>
      </c>
      <c r="M511" s="7" t="s">
        <v>222</v>
      </c>
      <c r="N511" s="55" t="str">
        <f t="shared" si="45"/>
        <v>41110000 Measuring and observing and testing instruments</v>
      </c>
    </row>
    <row r="512" spans="2:17" s="41" customFormat="1" ht="15.6" x14ac:dyDescent="0.3">
      <c r="B512" s="42"/>
      <c r="H512" s="43"/>
      <c r="I512" s="42"/>
      <c r="J512" s="43"/>
      <c r="K512" s="43" t="s">
        <v>646</v>
      </c>
      <c r="L512" s="43"/>
      <c r="M512" s="43"/>
      <c r="N512" s="43" t="s">
        <v>647</v>
      </c>
      <c r="O512" s="44"/>
      <c r="P512" s="45"/>
      <c r="Q512" s="46"/>
    </row>
    <row r="513" spans="2:17" s="7" customFormat="1" x14ac:dyDescent="0.25">
      <c r="B513" s="7" t="s">
        <v>162</v>
      </c>
      <c r="C513" s="7" t="s">
        <v>163</v>
      </c>
      <c r="I513" s="8">
        <v>63700000</v>
      </c>
      <c r="J513" s="9" t="s">
        <v>295</v>
      </c>
      <c r="K513" s="55" t="str">
        <f t="shared" si="44"/>
        <v>63700000 Support services for water transport</v>
      </c>
      <c r="L513" s="8">
        <v>30190000</v>
      </c>
      <c r="M513" s="7" t="s">
        <v>203</v>
      </c>
      <c r="N513" s="55" t="str">
        <f t="shared" si="45"/>
        <v>30190000 Construction and maintenance support equipment</v>
      </c>
    </row>
    <row r="514" spans="2:17" s="41" customFormat="1" ht="15.6" x14ac:dyDescent="0.3">
      <c r="B514" s="42"/>
      <c r="H514" s="43"/>
      <c r="I514" s="42"/>
      <c r="J514" s="43"/>
      <c r="K514" s="43" t="s">
        <v>648</v>
      </c>
      <c r="L514" s="43"/>
      <c r="M514" s="43"/>
      <c r="N514" s="43" t="s">
        <v>649</v>
      </c>
      <c r="O514" s="44"/>
      <c r="P514" s="45"/>
      <c r="Q514" s="46"/>
    </row>
    <row r="515" spans="2:17" s="35" customFormat="1" x14ac:dyDescent="0.25">
      <c r="B515" s="35" t="s">
        <v>164</v>
      </c>
      <c r="C515" s="35" t="s">
        <v>165</v>
      </c>
      <c r="K515" s="54" t="str">
        <f t="shared" si="44"/>
        <v xml:space="preserve"> </v>
      </c>
      <c r="N515" s="54" t="str">
        <f t="shared" si="45"/>
        <v xml:space="preserve"> </v>
      </c>
    </row>
    <row r="516" spans="2:17" s="41" customFormat="1" ht="15.6" x14ac:dyDescent="0.3">
      <c r="B516" s="42"/>
      <c r="H516" s="43"/>
      <c r="I516" s="42"/>
      <c r="J516" s="43"/>
      <c r="K516" s="43" t="s">
        <v>650</v>
      </c>
      <c r="L516" s="43"/>
      <c r="M516" s="43"/>
      <c r="N516" s="43" t="s">
        <v>651</v>
      </c>
      <c r="O516" s="44"/>
      <c r="P516" s="45"/>
      <c r="Q516" s="46"/>
    </row>
    <row r="517" spans="2:17" s="36" customFormat="1" x14ac:dyDescent="0.25">
      <c r="B517" s="36" t="s">
        <v>166</v>
      </c>
      <c r="C517" s="36" t="s">
        <v>161</v>
      </c>
      <c r="K517" s="55" t="str">
        <f t="shared" si="44"/>
        <v xml:space="preserve"> </v>
      </c>
      <c r="N517" s="55" t="str">
        <f t="shared" si="45"/>
        <v xml:space="preserve"> </v>
      </c>
    </row>
    <row r="518" spans="2:17" s="41" customFormat="1" ht="15.6" x14ac:dyDescent="0.3">
      <c r="H518" s="43"/>
      <c r="I518" s="42"/>
      <c r="J518" s="43"/>
      <c r="K518" s="43" t="s">
        <v>652</v>
      </c>
      <c r="L518" s="43"/>
      <c r="M518" s="43"/>
      <c r="N518" s="43" t="s">
        <v>653</v>
      </c>
      <c r="O518" s="44"/>
      <c r="P518" s="45"/>
      <c r="Q518" s="46"/>
    </row>
    <row r="519" spans="2:17" s="36" customFormat="1" x14ac:dyDescent="0.25">
      <c r="B519" s="36" t="s">
        <v>167</v>
      </c>
      <c r="C519" s="36" t="s">
        <v>163</v>
      </c>
      <c r="K519" s="55" t="str">
        <f t="shared" si="44"/>
        <v xml:space="preserve"> </v>
      </c>
      <c r="N519" s="55" t="str">
        <f t="shared" si="45"/>
        <v xml:space="preserve"> </v>
      </c>
    </row>
    <row r="520" spans="2:17" s="41" customFormat="1" ht="15.6" x14ac:dyDescent="0.3">
      <c r="B520" s="42"/>
      <c r="H520" s="43"/>
      <c r="I520" s="42"/>
      <c r="J520" s="43"/>
      <c r="K520" s="43" t="s">
        <v>654</v>
      </c>
      <c r="L520" s="43"/>
      <c r="M520" s="43"/>
      <c r="N520" s="43" t="s">
        <v>655</v>
      </c>
      <c r="O520" s="44"/>
      <c r="P520" s="45"/>
      <c r="Q520" s="46"/>
    </row>
    <row r="521" spans="2:17" s="12" customFormat="1" x14ac:dyDescent="0.25">
      <c r="B521" s="12" t="s">
        <v>168</v>
      </c>
      <c r="C521" s="12" t="s">
        <v>169</v>
      </c>
      <c r="I521" s="13">
        <v>35000000</v>
      </c>
      <c r="J521" s="14" t="s">
        <v>384</v>
      </c>
      <c r="K521" s="54" t="str">
        <f t="shared" si="44"/>
        <v>35000000 Security, fire-fighting, police and defence equipment</v>
      </c>
      <c r="L521" s="13">
        <v>22000000</v>
      </c>
      <c r="M521" s="12" t="s">
        <v>358</v>
      </c>
      <c r="N521" s="54" t="str">
        <f t="shared" si="45"/>
        <v>22000000 Building and Construction Machinery and Accessories</v>
      </c>
    </row>
    <row r="522" spans="2:17" s="12" customFormat="1" x14ac:dyDescent="0.25">
      <c r="I522" s="13">
        <v>42000000</v>
      </c>
      <c r="J522" s="13" t="s">
        <v>360</v>
      </c>
      <c r="K522" s="54" t="str">
        <f t="shared" si="44"/>
        <v>42000000 Industrial machinery</v>
      </c>
      <c r="L522" s="13">
        <v>30000000</v>
      </c>
      <c r="M522" s="13" t="s">
        <v>240</v>
      </c>
      <c r="N522" s="54" t="str">
        <f t="shared" si="45"/>
        <v>30000000 Structures and Building and Construction and Manufacturing Components and Supplies</v>
      </c>
    </row>
    <row r="523" spans="2:17" s="12" customFormat="1" x14ac:dyDescent="0.25">
      <c r="I523" s="13">
        <v>43000000</v>
      </c>
      <c r="J523" s="14" t="s">
        <v>359</v>
      </c>
      <c r="K523" s="54" t="str">
        <f t="shared" si="44"/>
        <v>43000000 Machinery for mining, quarrying, construction equipment</v>
      </c>
      <c r="L523" s="15">
        <v>31000000</v>
      </c>
      <c r="M523" s="14" t="s">
        <v>220</v>
      </c>
      <c r="N523" s="54" t="str">
        <f t="shared" si="45"/>
        <v>31000000 Manufacturing Components and Supplies</v>
      </c>
    </row>
    <row r="524" spans="2:17" s="12" customFormat="1" x14ac:dyDescent="0.25">
      <c r="I524" s="13">
        <v>44000000</v>
      </c>
      <c r="J524" s="14" t="s">
        <v>352</v>
      </c>
      <c r="K524" s="54" t="str">
        <f t="shared" ref="K524:K528" si="46">CONCATENATE(I524," ",J524)</f>
        <v>44000000 Construction structures and materials; auxiliary products to construction (excepts electric apparatus)</v>
      </c>
      <c r="L524" s="13">
        <v>40000000</v>
      </c>
      <c r="M524" s="12" t="s">
        <v>263</v>
      </c>
      <c r="N524" s="54" t="str">
        <f t="shared" ref="N524:N528" si="47">CONCATENATE(L524," ",M524)</f>
        <v>40000000 Distribution and Conditioning Systems and Equipment and Components</v>
      </c>
    </row>
    <row r="525" spans="2:17" s="12" customFormat="1" x14ac:dyDescent="0.25">
      <c r="I525" s="13">
        <v>45000000</v>
      </c>
      <c r="J525" s="14" t="s">
        <v>293</v>
      </c>
      <c r="K525" s="54" t="str">
        <f t="shared" si="46"/>
        <v>45000000 Construction work</v>
      </c>
      <c r="L525" s="13">
        <v>43000000</v>
      </c>
      <c r="M525" s="12" t="s">
        <v>223</v>
      </c>
      <c r="N525" s="54" t="str">
        <f t="shared" si="47"/>
        <v>43000000 Information Technology Broadcasting and Telecommunications</v>
      </c>
    </row>
    <row r="526" spans="2:17" s="12" customFormat="1" x14ac:dyDescent="0.25">
      <c r="I526" s="13">
        <v>48000000</v>
      </c>
      <c r="J526" s="14" t="s">
        <v>302</v>
      </c>
      <c r="K526" s="54" t="str">
        <f t="shared" si="46"/>
        <v>48000000 Software package and information systems</v>
      </c>
      <c r="L526" s="13">
        <v>72000000</v>
      </c>
      <c r="M526" s="12" t="s">
        <v>257</v>
      </c>
      <c r="N526" s="54" t="str">
        <f t="shared" si="47"/>
        <v xml:space="preserve">72000000 Building and Facility Construction and Maintenance Services </v>
      </c>
    </row>
    <row r="527" spans="2:17" s="12" customFormat="1" x14ac:dyDescent="0.25">
      <c r="I527" s="13">
        <v>71000000</v>
      </c>
      <c r="J527" s="14" t="s">
        <v>353</v>
      </c>
      <c r="K527" s="54" t="str">
        <f t="shared" si="46"/>
        <v>71000000 Architectural, construction, engineering and inspection services</v>
      </c>
      <c r="L527" s="13">
        <v>73000000</v>
      </c>
      <c r="M527" s="12" t="s">
        <v>362</v>
      </c>
      <c r="N527" s="54" t="str">
        <f t="shared" si="47"/>
        <v>73000000 Industrial Production and Manufacturing Services</v>
      </c>
    </row>
    <row r="528" spans="2:17" s="12" customFormat="1" x14ac:dyDescent="0.25">
      <c r="I528" s="13"/>
      <c r="J528" s="14"/>
      <c r="K528" s="54" t="str">
        <f t="shared" si="46"/>
        <v xml:space="preserve"> </v>
      </c>
      <c r="L528" s="13">
        <v>81000000</v>
      </c>
      <c r="M528" s="12" t="s">
        <v>363</v>
      </c>
      <c r="N528" s="54" t="str">
        <f t="shared" si="47"/>
        <v>81000000 Engineering and Research and Technology Based Services</v>
      </c>
    </row>
    <row r="529" spans="2:17" s="41" customFormat="1" ht="15.6" x14ac:dyDescent="0.3">
      <c r="B529" s="42"/>
      <c r="H529" s="43"/>
      <c r="I529" s="42"/>
      <c r="J529" s="43"/>
      <c r="K529" s="43" t="s">
        <v>656</v>
      </c>
      <c r="L529" s="43"/>
      <c r="M529" s="43"/>
      <c r="N529" s="43" t="s">
        <v>657</v>
      </c>
      <c r="O529" s="44"/>
      <c r="P529" s="45"/>
      <c r="Q529" s="46"/>
    </row>
    <row r="530" spans="2:17" s="7" customFormat="1" x14ac:dyDescent="0.25">
      <c r="B530" s="7" t="s">
        <v>170</v>
      </c>
      <c r="C530" s="7" t="s">
        <v>171</v>
      </c>
      <c r="I530" s="8">
        <v>35500000</v>
      </c>
      <c r="J530" s="10" t="s">
        <v>351</v>
      </c>
      <c r="K530" s="55" t="str">
        <f t="shared" ref="K530:K537" si="48">CONCATENATE(I530," ",J530)</f>
        <v>35500000 Warships and associated parts</v>
      </c>
      <c r="L530" s="32">
        <v>30000000</v>
      </c>
      <c r="M530" s="33" t="s">
        <v>240</v>
      </c>
      <c r="N530" s="55" t="str">
        <f t="shared" ref="N530:N537" si="49">CONCATENATE(L530," ",M530)</f>
        <v>30000000 Structures and Building and Construction and Manufacturing Components and Supplies</v>
      </c>
    </row>
    <row r="531" spans="2:17" s="7" customFormat="1" x14ac:dyDescent="0.25">
      <c r="I531" s="8">
        <v>44100000</v>
      </c>
      <c r="J531" s="9" t="s">
        <v>386</v>
      </c>
      <c r="K531" s="55" t="str">
        <f t="shared" si="48"/>
        <v>44100000 Construction materials and associated items</v>
      </c>
      <c r="L531" s="10">
        <v>31000000</v>
      </c>
      <c r="M531" s="9" t="s">
        <v>220</v>
      </c>
      <c r="N531" s="55" t="str">
        <f t="shared" si="49"/>
        <v>31000000 Manufacturing Components and Supplies</v>
      </c>
    </row>
    <row r="532" spans="2:17" s="7" customFormat="1" x14ac:dyDescent="0.25">
      <c r="I532" s="8">
        <v>44300000</v>
      </c>
      <c r="J532" s="9" t="s">
        <v>419</v>
      </c>
      <c r="K532" s="55" t="str">
        <f t="shared" si="48"/>
        <v>44300000 Cable, wire and related products</v>
      </c>
      <c r="L532" s="10">
        <v>40170000</v>
      </c>
      <c r="M532" s="9" t="s">
        <v>217</v>
      </c>
      <c r="N532" s="55" t="str">
        <f t="shared" si="49"/>
        <v>40170000 Pipe piping and pipe fittings</v>
      </c>
    </row>
    <row r="533" spans="2:17" s="7" customFormat="1" x14ac:dyDescent="0.25">
      <c r="I533" s="8">
        <v>45200000</v>
      </c>
      <c r="J533" s="9" t="s">
        <v>354</v>
      </c>
      <c r="K533" s="55" t="str">
        <f t="shared" si="48"/>
        <v>45200000 Works for complete or part construction and civil engineering work</v>
      </c>
      <c r="L533" s="10">
        <v>43230000</v>
      </c>
      <c r="M533" s="9" t="s">
        <v>208</v>
      </c>
      <c r="N533" s="55" t="str">
        <f t="shared" si="49"/>
        <v>43230000 Software</v>
      </c>
    </row>
    <row r="534" spans="2:17" s="7" customFormat="1" x14ac:dyDescent="0.25">
      <c r="I534" s="8">
        <v>45300000</v>
      </c>
      <c r="J534" s="9" t="s">
        <v>355</v>
      </c>
      <c r="K534" s="55" t="str">
        <f t="shared" si="48"/>
        <v>45300000 Building installation work</v>
      </c>
      <c r="L534" s="10">
        <v>43230000</v>
      </c>
      <c r="M534" s="9" t="s">
        <v>208</v>
      </c>
      <c r="N534" s="55" t="str">
        <f t="shared" si="49"/>
        <v>43230000 Software</v>
      </c>
    </row>
    <row r="535" spans="2:17" s="7" customFormat="1" x14ac:dyDescent="0.25">
      <c r="I535" s="8">
        <v>48700000</v>
      </c>
      <c r="J535" s="9" t="s">
        <v>361</v>
      </c>
      <c r="K535" s="55" t="str">
        <f t="shared" si="48"/>
        <v>48700000 Software package utilities</v>
      </c>
      <c r="L535" s="8">
        <v>73150000</v>
      </c>
      <c r="M535" s="7" t="s">
        <v>426</v>
      </c>
      <c r="N535" s="55" t="str">
        <f t="shared" si="49"/>
        <v>73150000 Manufacturing support services</v>
      </c>
    </row>
    <row r="536" spans="2:17" s="7" customFormat="1" x14ac:dyDescent="0.25">
      <c r="I536" s="8">
        <v>71300000</v>
      </c>
      <c r="J536" s="9" t="s">
        <v>299</v>
      </c>
      <c r="K536" s="55" t="str">
        <f t="shared" si="48"/>
        <v>71300000 Engineering services</v>
      </c>
      <c r="L536" s="10">
        <v>81100000</v>
      </c>
      <c r="M536" s="9" t="s">
        <v>239</v>
      </c>
      <c r="N536" s="55" t="str">
        <f t="shared" si="49"/>
        <v>81100000 Professional engineering services</v>
      </c>
    </row>
    <row r="537" spans="2:17" s="7" customFormat="1" x14ac:dyDescent="0.25">
      <c r="K537" s="55" t="str">
        <f t="shared" si="48"/>
        <v xml:space="preserve"> </v>
      </c>
      <c r="L537" s="10">
        <v>81110000</v>
      </c>
      <c r="M537" s="9" t="s">
        <v>209</v>
      </c>
      <c r="N537" s="55" t="str">
        <f t="shared" si="49"/>
        <v>81110000 Computer services</v>
      </c>
    </row>
    <row r="538" spans="2:17" s="41" customFormat="1" ht="15.6" x14ac:dyDescent="0.3">
      <c r="H538" s="43"/>
      <c r="I538" s="42"/>
      <c r="J538" s="43"/>
      <c r="K538" s="43" t="s">
        <v>658</v>
      </c>
      <c r="L538" s="43"/>
      <c r="M538" s="43"/>
      <c r="N538" s="43" t="s">
        <v>659</v>
      </c>
      <c r="O538" s="44"/>
      <c r="P538" s="45"/>
      <c r="Q538" s="46"/>
    </row>
    <row r="539" spans="2:17" s="7" customFormat="1" x14ac:dyDescent="0.25">
      <c r="B539" s="7" t="s">
        <v>172</v>
      </c>
      <c r="C539" s="7" t="s">
        <v>173</v>
      </c>
      <c r="I539" s="8">
        <v>71300000</v>
      </c>
      <c r="J539" s="9" t="s">
        <v>299</v>
      </c>
      <c r="K539" s="55" t="str">
        <f t="shared" ref="K539" si="50">CONCATENATE(I539," ",J539)</f>
        <v>71300000 Engineering services</v>
      </c>
      <c r="L539" s="53">
        <v>72100000</v>
      </c>
      <c r="M539" s="7" t="s">
        <v>280</v>
      </c>
      <c r="N539" s="55" t="str">
        <f t="shared" ref="N539" si="51">CONCATENATE(L539," ",M539)</f>
        <v>72100000 Building and facility maintenance and repair services</v>
      </c>
    </row>
    <row r="540" spans="2:17" s="41" customFormat="1" ht="15.6" x14ac:dyDescent="0.3">
      <c r="H540" s="43"/>
      <c r="I540" s="42"/>
      <c r="J540" s="43"/>
      <c r="K540" s="43" t="s">
        <v>660</v>
      </c>
      <c r="L540" s="43"/>
      <c r="M540" s="43"/>
      <c r="N540" s="43" t="s">
        <v>661</v>
      </c>
      <c r="O540" s="44"/>
      <c r="P540" s="45"/>
      <c r="Q540" s="46"/>
    </row>
    <row r="541" spans="2:17" s="7" customFormat="1" x14ac:dyDescent="0.25">
      <c r="B541" s="7" t="s">
        <v>174</v>
      </c>
      <c r="C541" s="7" t="s">
        <v>175</v>
      </c>
      <c r="I541" s="10">
        <v>45000000</v>
      </c>
      <c r="J541" s="10" t="s">
        <v>293</v>
      </c>
      <c r="K541" s="55" t="str">
        <f t="shared" ref="K541" si="52">CONCATENATE(I541," ",J541)</f>
        <v>45000000 Construction work</v>
      </c>
      <c r="L541" s="8">
        <v>72140000</v>
      </c>
      <c r="M541" s="7" t="s">
        <v>281</v>
      </c>
      <c r="N541" s="55" t="str">
        <f t="shared" ref="N541" si="53">CONCATENATE(L541," ",M541)</f>
        <v>72140000 Heavy construction services</v>
      </c>
    </row>
    <row r="542" spans="2:17" s="41" customFormat="1" ht="15.6" x14ac:dyDescent="0.3">
      <c r="H542" s="43"/>
      <c r="I542" s="42"/>
      <c r="J542" s="43"/>
      <c r="K542" s="43" t="s">
        <v>662</v>
      </c>
      <c r="L542" s="43"/>
      <c r="M542" s="43"/>
      <c r="N542" s="43" t="s">
        <v>663</v>
      </c>
      <c r="O542" s="44"/>
      <c r="P542" s="45"/>
      <c r="Q542" s="46"/>
    </row>
    <row r="543" spans="2:17" s="7" customFormat="1" x14ac:dyDescent="0.25">
      <c r="B543" s="7" t="s">
        <v>176</v>
      </c>
      <c r="C543" s="7" t="s">
        <v>177</v>
      </c>
      <c r="I543" s="10">
        <v>45100000</v>
      </c>
      <c r="J543" s="10" t="s">
        <v>294</v>
      </c>
      <c r="K543" s="55" t="str">
        <f t="shared" ref="K543" si="54">CONCATENATE(I543," ",J543)</f>
        <v>45100000 Site preparation work</v>
      </c>
      <c r="L543" s="8">
        <v>22100000</v>
      </c>
      <c r="M543" s="7" t="s">
        <v>282</v>
      </c>
      <c r="N543" s="55" t="str">
        <f t="shared" ref="N543" si="55">CONCATENATE(L543," ",M543)</f>
        <v>22100000 Heavy construction machinery and equipment</v>
      </c>
    </row>
    <row r="544" spans="2:17" s="41" customFormat="1" ht="15.6" x14ac:dyDescent="0.3">
      <c r="H544" s="43"/>
      <c r="I544" s="42"/>
      <c r="J544" s="43"/>
      <c r="K544" s="43" t="s">
        <v>664</v>
      </c>
      <c r="L544" s="43"/>
      <c r="M544" s="43"/>
      <c r="N544" s="43" t="s">
        <v>665</v>
      </c>
      <c r="O544" s="44"/>
      <c r="P544" s="45"/>
      <c r="Q544" s="46"/>
    </row>
    <row r="545" spans="2:17" s="7" customFormat="1" x14ac:dyDescent="0.25">
      <c r="B545" s="7" t="s">
        <v>178</v>
      </c>
      <c r="C545" s="7" t="s">
        <v>179</v>
      </c>
      <c r="I545" s="10">
        <v>42400000</v>
      </c>
      <c r="J545" s="9" t="s">
        <v>292</v>
      </c>
      <c r="K545" s="55" t="str">
        <f t="shared" ref="K545:K546" si="56">CONCATENATE(I545," ",J545)</f>
        <v>42400000 Lifting and handling equipment and parts</v>
      </c>
      <c r="N545" s="55" t="str">
        <f t="shared" ref="N545:N546" si="57">CONCATENATE(L545," ",M545)</f>
        <v xml:space="preserve"> </v>
      </c>
    </row>
    <row r="546" spans="2:17" s="7" customFormat="1" x14ac:dyDescent="0.25">
      <c r="I546" s="10">
        <v>43220000</v>
      </c>
      <c r="J546" s="9" t="s">
        <v>451</v>
      </c>
      <c r="K546" s="55" t="str">
        <f t="shared" si="56"/>
        <v>43220000 Graders and levellers</v>
      </c>
      <c r="N546" s="55" t="str">
        <f t="shared" si="57"/>
        <v xml:space="preserve"> </v>
      </c>
    </row>
    <row r="547" spans="2:17" s="41" customFormat="1" ht="15.6" x14ac:dyDescent="0.3">
      <c r="B547" s="42"/>
      <c r="H547" s="43"/>
      <c r="I547" s="42"/>
      <c r="J547" s="43"/>
      <c r="K547" s="43" t="s">
        <v>666</v>
      </c>
      <c r="L547" s="43"/>
      <c r="M547" s="43"/>
      <c r="N547" s="43" t="s">
        <v>667</v>
      </c>
      <c r="O547" s="44"/>
      <c r="P547" s="45"/>
      <c r="Q547" s="46"/>
    </row>
    <row r="548" spans="2:17" s="12" customFormat="1" x14ac:dyDescent="0.25">
      <c r="B548" s="12" t="s">
        <v>180</v>
      </c>
      <c r="C548" s="12" t="s">
        <v>181</v>
      </c>
      <c r="I548" s="13">
        <v>42000000</v>
      </c>
      <c r="J548" s="14" t="s">
        <v>360</v>
      </c>
      <c r="K548" s="54" t="str">
        <f t="shared" ref="K548:K551" si="58">CONCATENATE(I548," ",J548)</f>
        <v>42000000 Industrial machinery</v>
      </c>
      <c r="L548" s="13">
        <v>22000000</v>
      </c>
      <c r="M548" s="12" t="s">
        <v>358</v>
      </c>
      <c r="N548" s="54" t="str">
        <f t="shared" ref="N548:N551" si="59">CONCATENATE(L548," ",M548)</f>
        <v>22000000 Building and Construction Machinery and Accessories</v>
      </c>
    </row>
    <row r="549" spans="2:17" s="12" customFormat="1" x14ac:dyDescent="0.25">
      <c r="I549" s="13">
        <v>43000000</v>
      </c>
      <c r="J549" s="14" t="s">
        <v>359</v>
      </c>
      <c r="K549" s="54" t="str">
        <f t="shared" si="58"/>
        <v>43000000 Machinery for mining, quarrying, construction equipment</v>
      </c>
      <c r="L549" s="13">
        <v>72000000</v>
      </c>
      <c r="M549" s="12" t="s">
        <v>257</v>
      </c>
      <c r="N549" s="54" t="str">
        <f t="shared" si="59"/>
        <v xml:space="preserve">72000000 Building and Facility Construction and Maintenance Services </v>
      </c>
    </row>
    <row r="550" spans="2:17" s="12" customFormat="1" x14ac:dyDescent="0.25">
      <c r="I550" s="13">
        <v>45000000</v>
      </c>
      <c r="J550" s="14" t="s">
        <v>293</v>
      </c>
      <c r="K550" s="54" t="str">
        <f t="shared" si="58"/>
        <v>45000000 Construction work</v>
      </c>
      <c r="L550" s="13"/>
      <c r="N550" s="54" t="str">
        <f t="shared" si="59"/>
        <v xml:space="preserve"> </v>
      </c>
    </row>
    <row r="551" spans="2:17" s="12" customFormat="1" x14ac:dyDescent="0.25">
      <c r="I551" s="13">
        <v>50000000</v>
      </c>
      <c r="J551" s="14" t="s">
        <v>350</v>
      </c>
      <c r="K551" s="54" t="str">
        <f t="shared" si="58"/>
        <v>50000000 Repair and maintenance services</v>
      </c>
      <c r="L551" s="13"/>
      <c r="N551" s="54" t="str">
        <f t="shared" si="59"/>
        <v xml:space="preserve"> </v>
      </c>
    </row>
    <row r="552" spans="2:17" s="41" customFormat="1" ht="15.6" x14ac:dyDescent="0.3">
      <c r="B552" s="42"/>
      <c r="H552" s="43"/>
      <c r="I552" s="42"/>
      <c r="J552" s="43"/>
      <c r="K552" s="43" t="s">
        <v>668</v>
      </c>
      <c r="L552" s="43"/>
      <c r="M552" s="43"/>
      <c r="N552" s="43" t="s">
        <v>669</v>
      </c>
      <c r="O552" s="44"/>
      <c r="P552" s="45"/>
      <c r="Q552" s="46"/>
    </row>
    <row r="553" spans="2:17" s="7" customFormat="1" x14ac:dyDescent="0.25">
      <c r="B553" s="7" t="s">
        <v>182</v>
      </c>
      <c r="C553" s="7" t="s">
        <v>183</v>
      </c>
      <c r="I553" s="10">
        <v>50242000</v>
      </c>
      <c r="J553" s="10" t="s">
        <v>452</v>
      </c>
      <c r="K553" s="55" t="str">
        <f t="shared" ref="K553:K554" si="60">CONCATENATE(I553," ",J553)</f>
        <v>50242000 Conversion services of ships</v>
      </c>
      <c r="L553" s="8">
        <v>72120000</v>
      </c>
      <c r="M553" s="7" t="s">
        <v>283</v>
      </c>
      <c r="N553" s="55" t="str">
        <f t="shared" ref="N553:N554" si="61">CONCATENATE(L553," ",M553)</f>
        <v>72120000 Nonresidential building construction services</v>
      </c>
    </row>
    <row r="554" spans="2:17" s="7" customFormat="1" x14ac:dyDescent="0.25">
      <c r="I554" s="10">
        <v>45200000</v>
      </c>
      <c r="J554" s="10" t="s">
        <v>354</v>
      </c>
      <c r="K554" s="55" t="str">
        <f t="shared" si="60"/>
        <v>45200000 Works for complete or part construction and civil engineering work</v>
      </c>
      <c r="L554" s="8"/>
      <c r="N554" s="55" t="str">
        <f t="shared" si="61"/>
        <v xml:space="preserve"> </v>
      </c>
    </row>
    <row r="555" spans="2:17" s="41" customFormat="1" ht="15.6" x14ac:dyDescent="0.3">
      <c r="H555" s="43"/>
      <c r="I555" s="42"/>
      <c r="J555" s="43"/>
      <c r="K555" s="43" t="s">
        <v>670</v>
      </c>
      <c r="L555" s="43"/>
      <c r="M555" s="43"/>
      <c r="N555" s="43" t="s">
        <v>671</v>
      </c>
      <c r="O555" s="44"/>
      <c r="P555" s="45"/>
      <c r="Q555" s="46"/>
    </row>
    <row r="556" spans="2:17" s="7" customFormat="1" x14ac:dyDescent="0.25">
      <c r="B556" s="7" t="s">
        <v>184</v>
      </c>
      <c r="C556" s="7" t="s">
        <v>185</v>
      </c>
      <c r="I556" s="10">
        <v>50200000</v>
      </c>
      <c r="J556" s="10" t="s">
        <v>435</v>
      </c>
      <c r="K556" s="55" t="str">
        <f t="shared" ref="K556:K558" si="62">CONCATENATE(I556," ",J556)</f>
        <v>50200000 Repair, maintenance and associated services related to aircraft, railways, roads and marine equipment</v>
      </c>
      <c r="L556" s="8">
        <v>22100000</v>
      </c>
      <c r="M556" s="7" t="s">
        <v>282</v>
      </c>
      <c r="N556" s="55" t="str">
        <f t="shared" ref="N556:N558" si="63">CONCATENATE(L556," ",M556)</f>
        <v>22100000 Heavy construction machinery and equipment</v>
      </c>
    </row>
    <row r="557" spans="2:17" s="7" customFormat="1" x14ac:dyDescent="0.25">
      <c r="I557" s="10">
        <v>42400000</v>
      </c>
      <c r="J557" s="9" t="s">
        <v>292</v>
      </c>
      <c r="K557" s="55" t="str">
        <f t="shared" si="62"/>
        <v>42400000 Lifting and handling equipment and parts</v>
      </c>
      <c r="N557" s="55" t="str">
        <f t="shared" si="63"/>
        <v xml:space="preserve"> </v>
      </c>
    </row>
    <row r="558" spans="2:17" s="7" customFormat="1" x14ac:dyDescent="0.25">
      <c r="I558" s="10">
        <v>43200000</v>
      </c>
      <c r="J558" s="9" t="s">
        <v>357</v>
      </c>
      <c r="K558" s="55" t="str">
        <f t="shared" si="62"/>
        <v>43200000 Earthmoving and excavating machinery, and associated parts</v>
      </c>
      <c r="N558" s="55" t="str">
        <f t="shared" si="63"/>
        <v xml:space="preserve"> </v>
      </c>
    </row>
    <row r="559" spans="2:17" s="41" customFormat="1" ht="15.6" x14ac:dyDescent="0.3">
      <c r="H559" s="43"/>
      <c r="I559" s="42"/>
      <c r="J559" s="43"/>
      <c r="K559" s="43" t="s">
        <v>672</v>
      </c>
      <c r="L559" s="43"/>
      <c r="M559" s="43"/>
      <c r="N559" s="43" t="s">
        <v>673</v>
      </c>
      <c r="O559" s="44"/>
      <c r="P559" s="45"/>
      <c r="Q559" s="46"/>
    </row>
    <row r="560" spans="2:17" s="7" customFormat="1" x14ac:dyDescent="0.25">
      <c r="B560" s="7" t="s">
        <v>186</v>
      </c>
      <c r="C560" s="7" t="s">
        <v>187</v>
      </c>
      <c r="I560" s="10">
        <v>45200000</v>
      </c>
      <c r="J560" s="10" t="s">
        <v>354</v>
      </c>
      <c r="K560" s="55" t="str">
        <f t="shared" ref="K560" si="64">CONCATENATE(I560," ",J560)</f>
        <v>45200000 Works for complete or part construction and civil engineering work</v>
      </c>
      <c r="L560" s="8">
        <v>72100000</v>
      </c>
      <c r="M560" s="7" t="s">
        <v>280</v>
      </c>
      <c r="N560" s="55" t="str">
        <f t="shared" ref="N560" si="65">CONCATENATE(L560," ",M560)</f>
        <v>72100000 Building and facility maintenance and repair services</v>
      </c>
    </row>
    <row r="561" spans="2:17" s="41" customFormat="1" ht="15.6" x14ac:dyDescent="0.3">
      <c r="B561" s="42"/>
      <c r="H561" s="43"/>
      <c r="I561" s="42"/>
      <c r="J561" s="43"/>
      <c r="K561" s="57" t="s">
        <v>683</v>
      </c>
      <c r="L561" s="43"/>
      <c r="M561" s="43"/>
      <c r="N561" s="57" t="s">
        <v>684</v>
      </c>
      <c r="O561" s="44"/>
      <c r="P561" s="45"/>
      <c r="Q561" s="46"/>
    </row>
    <row r="562" spans="2:17" s="12" customFormat="1" x14ac:dyDescent="0.25">
      <c r="B562" s="12" t="s">
        <v>188</v>
      </c>
      <c r="C562" s="12" t="s">
        <v>189</v>
      </c>
      <c r="I562" s="15">
        <v>50240000</v>
      </c>
      <c r="J562" s="14" t="s">
        <v>453</v>
      </c>
      <c r="K562" s="54" t="str">
        <f t="shared" ref="K562:K563" si="66">CONCATENATE(I562," ",J562)</f>
        <v>50240000 Repair, maintenance and associated services related to marine and other equipment</v>
      </c>
      <c r="L562" s="13">
        <v>31000000</v>
      </c>
      <c r="M562" s="12" t="s">
        <v>220</v>
      </c>
      <c r="N562" s="54" t="str">
        <f t="shared" ref="N562:N563" si="67">CONCATENATE(L562," ",M562)</f>
        <v>31000000 Manufacturing Components and Supplies</v>
      </c>
    </row>
    <row r="563" spans="2:17" s="12" customFormat="1" x14ac:dyDescent="0.25">
      <c r="K563" s="54" t="str">
        <f t="shared" si="66"/>
        <v xml:space="preserve"> </v>
      </c>
      <c r="L563" s="13">
        <v>32000000</v>
      </c>
      <c r="M563" s="12" t="s">
        <v>221</v>
      </c>
      <c r="N563" s="54" t="str">
        <f t="shared" si="67"/>
        <v>32000000 Electronic Components and Supplies</v>
      </c>
    </row>
    <row r="564" spans="2:17" s="41" customFormat="1" ht="15.6" x14ac:dyDescent="0.3">
      <c r="B564" s="42"/>
      <c r="H564" s="43"/>
      <c r="I564" s="42"/>
      <c r="J564" s="43"/>
      <c r="K564" s="43" t="s">
        <v>685</v>
      </c>
      <c r="L564" s="43"/>
      <c r="M564" s="43"/>
      <c r="N564" s="43" t="s">
        <v>686</v>
      </c>
      <c r="O564" s="44"/>
      <c r="P564" s="45"/>
      <c r="Q564" s="46"/>
    </row>
    <row r="565" spans="2:17" s="12" customFormat="1" x14ac:dyDescent="0.25">
      <c r="B565" s="12" t="s">
        <v>190</v>
      </c>
      <c r="C565" s="12" t="s">
        <v>191</v>
      </c>
      <c r="I565" s="15">
        <v>50243000</v>
      </c>
      <c r="J565" s="14" t="s">
        <v>454</v>
      </c>
      <c r="K565" s="54" t="str">
        <f t="shared" ref="K565" si="68">CONCATENATE(I565," ",J565)</f>
        <v>50243000 Demolition services of ships</v>
      </c>
      <c r="L565" s="15">
        <v>72141510</v>
      </c>
      <c r="M565" s="14" t="s">
        <v>456</v>
      </c>
      <c r="N565" s="54" t="str">
        <f t="shared" ref="N565" si="69">CONCATENATE(L565," ",M565)</f>
        <v>72141510 Demolition services</v>
      </c>
    </row>
    <row r="566" spans="2:17" s="41" customFormat="1" ht="15.6" x14ac:dyDescent="0.3">
      <c r="B566" s="42"/>
      <c r="H566" s="43"/>
      <c r="I566" s="42"/>
      <c r="J566" s="43"/>
      <c r="K566" s="43" t="s">
        <v>687</v>
      </c>
      <c r="L566" s="43"/>
      <c r="M566" s="43"/>
      <c r="N566" s="43" t="s">
        <v>689</v>
      </c>
      <c r="O566" s="44"/>
      <c r="P566" s="45"/>
      <c r="Q566" s="46"/>
    </row>
    <row r="567" spans="2:17" s="7" customFormat="1" x14ac:dyDescent="0.25">
      <c r="B567" s="7" t="s">
        <v>192</v>
      </c>
      <c r="C567" s="7" t="s">
        <v>193</v>
      </c>
      <c r="I567" s="10">
        <v>50244000</v>
      </c>
      <c r="J567" s="9" t="s">
        <v>455</v>
      </c>
      <c r="K567" s="55" t="str">
        <f t="shared" ref="K567" si="70">CONCATENATE(I567," ",J567)</f>
        <v>50244000 Reconditioning services of ships or boats</v>
      </c>
      <c r="L567" s="8"/>
      <c r="N567" s="55" t="str">
        <f t="shared" ref="N567" si="71">CONCATENATE(L567," ",M567)</f>
        <v xml:space="preserve"> </v>
      </c>
    </row>
    <row r="568" spans="2:17" s="41" customFormat="1" ht="15.6" x14ac:dyDescent="0.3">
      <c r="H568" s="43"/>
      <c r="I568" s="42"/>
      <c r="J568" s="43"/>
      <c r="K568" s="43" t="s">
        <v>688</v>
      </c>
      <c r="L568" s="43"/>
      <c r="M568" s="43"/>
      <c r="N568" s="43" t="s">
        <v>690</v>
      </c>
      <c r="O568" s="44"/>
      <c r="P568" s="45"/>
      <c r="Q568" s="46"/>
    </row>
    <row r="569" spans="2:17" s="7" customFormat="1" x14ac:dyDescent="0.25">
      <c r="B569" s="7" t="s">
        <v>194</v>
      </c>
      <c r="C569" s="7" t="s">
        <v>195</v>
      </c>
      <c r="I569" s="10">
        <v>50200000</v>
      </c>
      <c r="J569" s="10" t="s">
        <v>435</v>
      </c>
      <c r="K569" s="55" t="str">
        <f t="shared" ref="K569" si="72">CONCATENATE(I569," ",J569)</f>
        <v>50200000 Repair, maintenance and associated services related to aircraft, railways, roads and marine equipment</v>
      </c>
      <c r="N569" s="55" t="str">
        <f t="shared" ref="N569" si="73">CONCATENATE(L569," ",M569)</f>
        <v xml:space="preserve"> </v>
      </c>
    </row>
    <row r="570" spans="2:17" s="132" customFormat="1" ht="15.6" x14ac:dyDescent="0.3">
      <c r="B570" s="133"/>
      <c r="H570" s="43"/>
      <c r="I570" s="134"/>
      <c r="J570" s="43"/>
      <c r="K570" s="43" t="s">
        <v>1208</v>
      </c>
      <c r="L570" s="134"/>
      <c r="M570" s="43"/>
      <c r="N570" s="43" t="s">
        <v>1209</v>
      </c>
    </row>
    <row r="571" spans="2:17" s="132" customFormat="1" ht="15.6" x14ac:dyDescent="0.3">
      <c r="B571" s="133"/>
      <c r="H571" s="43"/>
      <c r="I571" s="134"/>
      <c r="J571" s="43"/>
      <c r="K571" s="43" t="s">
        <v>1210</v>
      </c>
      <c r="L571" s="134"/>
      <c r="M571" s="43"/>
      <c r="N571" s="43" t="s">
        <v>1211</v>
      </c>
    </row>
    <row r="572" spans="2:17" s="129" customFormat="1" ht="15.75" customHeight="1" x14ac:dyDescent="0.3">
      <c r="B572" s="135" t="s">
        <v>1059</v>
      </c>
      <c r="C572" s="129" t="s">
        <v>1060</v>
      </c>
      <c r="I572" s="135"/>
      <c r="K572" s="136" t="str">
        <f t="shared" ref="K572:K628" si="74">CONCATENATE(I572," ",J572)</f>
        <v xml:space="preserve"> </v>
      </c>
      <c r="L572" s="135"/>
      <c r="N572" s="136" t="str">
        <f t="shared" ref="N572:N628" si="75">CONCATENATE(L572," ",M572)</f>
        <v xml:space="preserve"> </v>
      </c>
    </row>
    <row r="573" spans="2:17" s="132" customFormat="1" ht="15.6" x14ac:dyDescent="0.3">
      <c r="B573" s="133"/>
      <c r="H573" s="43"/>
      <c r="I573" s="134"/>
      <c r="J573" s="43"/>
      <c r="K573" s="43" t="s">
        <v>1212</v>
      </c>
      <c r="L573" s="134"/>
      <c r="M573" s="43"/>
      <c r="N573" s="43" t="s">
        <v>1213</v>
      </c>
    </row>
    <row r="574" spans="2:17" s="129" customFormat="1" ht="12.75" customHeight="1" x14ac:dyDescent="0.3">
      <c r="B574" s="135" t="s">
        <v>1061</v>
      </c>
      <c r="C574" s="129" t="s">
        <v>1062</v>
      </c>
      <c r="I574" s="135"/>
      <c r="K574" s="136" t="str">
        <f t="shared" si="74"/>
        <v xml:space="preserve"> </v>
      </c>
      <c r="L574" s="135"/>
      <c r="N574" s="136" t="str">
        <f t="shared" si="75"/>
        <v xml:space="preserve"> </v>
      </c>
    </row>
    <row r="575" spans="2:17" s="132" customFormat="1" ht="15.6" x14ac:dyDescent="0.3">
      <c r="B575" s="133"/>
      <c r="H575" s="43"/>
      <c r="I575" s="134"/>
      <c r="J575" s="43"/>
      <c r="K575" s="43" t="s">
        <v>1214</v>
      </c>
      <c r="L575" s="134"/>
      <c r="M575" s="43"/>
      <c r="N575" s="43" t="s">
        <v>1215</v>
      </c>
    </row>
    <row r="576" spans="2:17" s="129" customFormat="1" ht="12.75" customHeight="1" x14ac:dyDescent="0.3">
      <c r="B576" s="135" t="s">
        <v>1063</v>
      </c>
      <c r="C576" s="129" t="s">
        <v>1064</v>
      </c>
      <c r="I576" s="135"/>
      <c r="K576" s="136" t="str">
        <f t="shared" si="74"/>
        <v xml:space="preserve"> </v>
      </c>
      <c r="L576" s="135"/>
      <c r="N576" s="136" t="str">
        <f t="shared" si="75"/>
        <v xml:space="preserve"> </v>
      </c>
    </row>
    <row r="577" spans="2:14" s="132" customFormat="1" ht="15.6" x14ac:dyDescent="0.3">
      <c r="B577" s="133"/>
      <c r="H577" s="43"/>
      <c r="I577" s="134"/>
      <c r="J577" s="43"/>
      <c r="K577" s="43" t="s">
        <v>1216</v>
      </c>
      <c r="L577" s="134"/>
      <c r="M577" s="43"/>
      <c r="N577" s="43" t="s">
        <v>1217</v>
      </c>
    </row>
    <row r="578" spans="2:14" s="129" customFormat="1" ht="15.6" x14ac:dyDescent="0.3">
      <c r="B578" s="135">
        <v>1.1399999999999999</v>
      </c>
      <c r="C578" s="129" t="s">
        <v>1065</v>
      </c>
      <c r="I578" s="135">
        <v>31000000</v>
      </c>
      <c r="J578" s="129" t="s">
        <v>385</v>
      </c>
      <c r="K578" s="136" t="str">
        <f t="shared" si="74"/>
        <v>31000000 Electrical machinery, apparatus, equipment and consumables; Lighting</v>
      </c>
      <c r="L578" s="135">
        <v>15100000</v>
      </c>
      <c r="M578" s="129" t="s">
        <v>1218</v>
      </c>
      <c r="N578" s="136" t="str">
        <f t="shared" si="75"/>
        <v>15100000 Fuels</v>
      </c>
    </row>
    <row r="579" spans="2:14" s="129" customFormat="1" ht="15.6" x14ac:dyDescent="0.3">
      <c r="B579" s="135"/>
      <c r="I579" s="135">
        <v>9100000</v>
      </c>
      <c r="J579" s="129" t="s">
        <v>1218</v>
      </c>
      <c r="K579" s="136" t="str">
        <f t="shared" si="74"/>
        <v>9100000 Fuels</v>
      </c>
      <c r="L579" s="135">
        <v>15130000</v>
      </c>
      <c r="M579" s="129" t="s">
        <v>1219</v>
      </c>
      <c r="N579" s="136" t="str">
        <f t="shared" si="75"/>
        <v>15130000 Fuel for nuclear reactors</v>
      </c>
    </row>
    <row r="580" spans="2:14" s="129" customFormat="1" ht="15.6" x14ac:dyDescent="0.3">
      <c r="B580" s="135"/>
      <c r="I580" s="135" t="s">
        <v>1220</v>
      </c>
      <c r="J580" s="129" t="s">
        <v>1221</v>
      </c>
      <c r="K580" s="136" t="str">
        <f t="shared" si="74"/>
        <v> 44510000   Tools</v>
      </c>
      <c r="L580" s="135"/>
      <c r="N580" s="136" t="str">
        <f t="shared" si="75"/>
        <v xml:space="preserve"> </v>
      </c>
    </row>
    <row r="581" spans="2:14" s="132" customFormat="1" ht="15.6" x14ac:dyDescent="0.3">
      <c r="B581" s="133"/>
      <c r="H581" s="43"/>
      <c r="I581" s="134"/>
      <c r="J581" s="43"/>
      <c r="K581" s="43" t="s">
        <v>1222</v>
      </c>
      <c r="L581" s="134"/>
      <c r="M581" s="43"/>
      <c r="N581" s="43" t="s">
        <v>1223</v>
      </c>
    </row>
    <row r="582" spans="2:14" s="129" customFormat="1" ht="15.6" x14ac:dyDescent="0.3">
      <c r="B582" s="135">
        <v>1.1499999999999999</v>
      </c>
      <c r="C582" s="129" t="s">
        <v>1067</v>
      </c>
      <c r="I582" s="135">
        <v>63100000</v>
      </c>
      <c r="J582" s="129" t="s">
        <v>1224</v>
      </c>
      <c r="K582" s="136" t="str">
        <f t="shared" si="74"/>
        <v>63100000 Cargo handling and storage services</v>
      </c>
      <c r="L582" s="135">
        <v>78120000</v>
      </c>
      <c r="M582" s="129" t="s">
        <v>1225</v>
      </c>
      <c r="N582" s="136" t="str">
        <f t="shared" si="75"/>
        <v>78120000 Material packing and handling</v>
      </c>
    </row>
    <row r="583" spans="2:14" s="129" customFormat="1" ht="15.6" x14ac:dyDescent="0.3">
      <c r="B583" s="135"/>
      <c r="I583" s="135">
        <v>34000000</v>
      </c>
      <c r="J583" s="129" t="s">
        <v>392</v>
      </c>
      <c r="K583" s="136" t="str">
        <f t="shared" si="74"/>
        <v>34000000 Transport equipment and auxiliary products to transportation</v>
      </c>
      <c r="L583" s="135">
        <v>78130000</v>
      </c>
      <c r="M583" s="129" t="s">
        <v>1226</v>
      </c>
      <c r="N583" s="136" t="str">
        <f t="shared" si="75"/>
        <v>78130000 Storage</v>
      </c>
    </row>
    <row r="584" spans="2:14" s="129" customFormat="1" ht="15.6" x14ac:dyDescent="0.3">
      <c r="B584" s="135"/>
      <c r="I584" s="135">
        <v>42410000</v>
      </c>
      <c r="J584" s="129" t="s">
        <v>1227</v>
      </c>
      <c r="K584" s="136" t="str">
        <f t="shared" si="74"/>
        <v>42410000 Lifting and handling equipment</v>
      </c>
      <c r="L584" s="135">
        <v>78140000</v>
      </c>
      <c r="M584" s="129" t="s">
        <v>1228</v>
      </c>
      <c r="N584" s="136" t="str">
        <f t="shared" si="75"/>
        <v>78140000 Transport services</v>
      </c>
    </row>
    <row r="585" spans="2:14" s="132" customFormat="1" ht="15.6" x14ac:dyDescent="0.3">
      <c r="B585" s="133"/>
      <c r="H585" s="43"/>
      <c r="I585" s="134"/>
      <c r="J585" s="43"/>
      <c r="K585" s="43" t="s">
        <v>1229</v>
      </c>
      <c r="L585" s="134"/>
      <c r="M585" s="43"/>
      <c r="N585" s="43" t="s">
        <v>1230</v>
      </c>
    </row>
    <row r="586" spans="2:14" s="129" customFormat="1" ht="15.6" x14ac:dyDescent="0.3">
      <c r="B586" s="135">
        <v>1.1599999999999999</v>
      </c>
      <c r="C586" s="129" t="s">
        <v>1068</v>
      </c>
      <c r="I586" s="135"/>
      <c r="K586" s="136" t="str">
        <f t="shared" si="74"/>
        <v xml:space="preserve"> </v>
      </c>
      <c r="L586" s="135"/>
      <c r="N586" s="136" t="str">
        <f t="shared" si="75"/>
        <v xml:space="preserve"> </v>
      </c>
    </row>
    <row r="587" spans="2:14" s="132" customFormat="1" ht="15.6" x14ac:dyDescent="0.3">
      <c r="B587" s="133"/>
      <c r="H587" s="43"/>
      <c r="I587" s="134"/>
      <c r="J587" s="43"/>
      <c r="K587" s="43" t="s">
        <v>1231</v>
      </c>
      <c r="L587" s="134"/>
      <c r="M587" s="43"/>
      <c r="N587" s="43" t="s">
        <v>1232</v>
      </c>
    </row>
    <row r="588" spans="2:14" s="129" customFormat="1" ht="15.6" x14ac:dyDescent="0.3">
      <c r="B588" s="135" t="s">
        <v>1069</v>
      </c>
      <c r="C588" s="129" t="s">
        <v>1233</v>
      </c>
      <c r="I588" s="135">
        <v>715410000</v>
      </c>
      <c r="J588" s="129" t="s">
        <v>1234</v>
      </c>
      <c r="K588" s="136" t="str">
        <f t="shared" si="74"/>
        <v>715410000 Construction project management services</v>
      </c>
      <c r="L588" s="135"/>
      <c r="N588" s="136" t="str">
        <f t="shared" si="75"/>
        <v xml:space="preserve"> </v>
      </c>
    </row>
    <row r="589" spans="2:14" s="129" customFormat="1" ht="15.6" x14ac:dyDescent="0.3">
      <c r="B589" s="135"/>
      <c r="I589" s="135">
        <v>80000000</v>
      </c>
      <c r="J589" s="129" t="s">
        <v>370</v>
      </c>
      <c r="K589" s="136" t="str">
        <f t="shared" si="74"/>
        <v>80000000 Education and training services</v>
      </c>
      <c r="L589" s="135"/>
      <c r="N589" s="136" t="str">
        <f t="shared" si="75"/>
        <v xml:space="preserve"> </v>
      </c>
    </row>
    <row r="590" spans="2:14" s="132" customFormat="1" ht="15.6" x14ac:dyDescent="0.3">
      <c r="B590" s="133"/>
      <c r="H590" s="43"/>
      <c r="I590" s="134"/>
      <c r="J590" s="43"/>
      <c r="K590" s="43" t="s">
        <v>1235</v>
      </c>
      <c r="L590" s="134"/>
      <c r="M590" s="43"/>
      <c r="N590" s="43" t="s">
        <v>1236</v>
      </c>
    </row>
    <row r="591" spans="2:14" s="129" customFormat="1" ht="15.6" x14ac:dyDescent="0.3">
      <c r="B591" s="135" t="s">
        <v>1072</v>
      </c>
      <c r="C591" s="129" t="s">
        <v>1073</v>
      </c>
      <c r="I591" s="135"/>
      <c r="K591" s="136" t="str">
        <f t="shared" si="74"/>
        <v xml:space="preserve"> </v>
      </c>
      <c r="L591" s="135">
        <v>81141500</v>
      </c>
      <c r="M591" s="129" t="s">
        <v>1237</v>
      </c>
      <c r="N591" s="136" t="str">
        <f t="shared" si="75"/>
        <v>81141500 Quality control</v>
      </c>
    </row>
    <row r="592" spans="2:14" s="129" customFormat="1" ht="15.6" x14ac:dyDescent="0.3">
      <c r="B592" s="135"/>
      <c r="I592" s="135"/>
      <c r="K592" s="136" t="str">
        <f t="shared" si="74"/>
        <v xml:space="preserve"> </v>
      </c>
      <c r="L592" s="135">
        <v>81141700</v>
      </c>
      <c r="M592" s="129" t="s">
        <v>1238</v>
      </c>
      <c r="N592" s="136" t="str">
        <f t="shared" si="75"/>
        <v>81141700 Production planning and control</v>
      </c>
    </row>
    <row r="593" spans="2:14" s="129" customFormat="1" ht="15.6" x14ac:dyDescent="0.3">
      <c r="B593" s="135"/>
      <c r="I593" s="135"/>
      <c r="K593" s="136" t="str">
        <f t="shared" si="74"/>
        <v xml:space="preserve"> </v>
      </c>
      <c r="L593" s="135">
        <v>81141800</v>
      </c>
      <c r="M593" s="129" t="s">
        <v>1239</v>
      </c>
      <c r="N593" s="136" t="str">
        <f t="shared" si="75"/>
        <v>81141800 Facilities management</v>
      </c>
    </row>
    <row r="594" spans="2:14" s="132" customFormat="1" ht="15.6" x14ac:dyDescent="0.3">
      <c r="B594" s="133"/>
      <c r="H594" s="43"/>
      <c r="I594" s="134"/>
      <c r="J594" s="43"/>
      <c r="K594" s="43" t="s">
        <v>1240</v>
      </c>
      <c r="L594" s="134"/>
      <c r="M594" s="43"/>
      <c r="N594" s="43" t="s">
        <v>1241</v>
      </c>
    </row>
    <row r="595" spans="2:14" s="129" customFormat="1" ht="15.6" x14ac:dyDescent="0.3">
      <c r="B595" s="135" t="s">
        <v>1075</v>
      </c>
      <c r="C595" s="129" t="s">
        <v>1076</v>
      </c>
      <c r="I595" s="135">
        <v>48430000</v>
      </c>
      <c r="J595" s="129" t="s">
        <v>1242</v>
      </c>
      <c r="K595" s="136" t="str">
        <f t="shared" si="74"/>
        <v>48430000 Inventory management software package</v>
      </c>
      <c r="L595" s="135">
        <v>84111507</v>
      </c>
      <c r="M595" s="129" t="s">
        <v>1243</v>
      </c>
      <c r="N595" s="136" t="str">
        <f t="shared" si="75"/>
        <v>84111507 Inventory accounting service</v>
      </c>
    </row>
    <row r="596" spans="2:14" s="132" customFormat="1" ht="15.6" x14ac:dyDescent="0.3">
      <c r="B596" s="133"/>
      <c r="H596" s="43"/>
      <c r="I596" s="134"/>
      <c r="J596" s="43"/>
      <c r="K596" s="43" t="s">
        <v>1244</v>
      </c>
      <c r="L596" s="134"/>
      <c r="M596" s="43"/>
      <c r="N596" s="43" t="s">
        <v>1245</v>
      </c>
    </row>
    <row r="597" spans="2:14" s="129" customFormat="1" ht="15.6" x14ac:dyDescent="0.3">
      <c r="B597" s="135" t="s">
        <v>1078</v>
      </c>
      <c r="C597" s="129" t="s">
        <v>1079</v>
      </c>
      <c r="I597" s="135"/>
      <c r="K597" s="136" t="str">
        <f t="shared" si="74"/>
        <v xml:space="preserve"> </v>
      </c>
      <c r="L597" s="135">
        <v>81141600</v>
      </c>
      <c r="M597" s="129" t="s">
        <v>1246</v>
      </c>
      <c r="N597" s="136" t="str">
        <f t="shared" si="75"/>
        <v>81141600 Supply chain management</v>
      </c>
    </row>
    <row r="598" spans="2:14" s="132" customFormat="1" ht="15.6" x14ac:dyDescent="0.3">
      <c r="B598" s="133"/>
      <c r="H598" s="43"/>
      <c r="I598" s="134"/>
      <c r="J598" s="43"/>
      <c r="K598" s="43" t="s">
        <v>1247</v>
      </c>
      <c r="L598" s="134"/>
      <c r="M598" s="43"/>
      <c r="N598" s="43" t="s">
        <v>1248</v>
      </c>
    </row>
    <row r="599" spans="2:14" s="129" customFormat="1" ht="15.6" x14ac:dyDescent="0.3">
      <c r="B599" s="135" t="s">
        <v>1081</v>
      </c>
      <c r="C599" s="129" t="s">
        <v>1082</v>
      </c>
      <c r="I599" s="135" t="s">
        <v>1249</v>
      </c>
      <c r="J599" s="129" t="s">
        <v>1250</v>
      </c>
      <c r="K599" s="136" t="str">
        <f t="shared" si="74"/>
        <v> 79418000  Procurement consultancy services</v>
      </c>
      <c r="L599" s="135">
        <v>80101706</v>
      </c>
      <c r="M599" s="129" t="s">
        <v>1251</v>
      </c>
      <c r="N599" s="136" t="str">
        <f t="shared" si="75"/>
        <v>80101706 Professional procurement services</v>
      </c>
    </row>
    <row r="600" spans="2:14" s="132" customFormat="1" ht="15.6" x14ac:dyDescent="0.3">
      <c r="B600" s="133"/>
      <c r="H600" s="43"/>
      <c r="I600" s="134"/>
      <c r="J600" s="43"/>
      <c r="K600" s="43" t="s">
        <v>1252</v>
      </c>
      <c r="L600" s="134"/>
      <c r="M600" s="43"/>
      <c r="N600" s="43" t="s">
        <v>1253</v>
      </c>
    </row>
    <row r="601" spans="2:14" s="129" customFormat="1" ht="15.6" x14ac:dyDescent="0.3">
      <c r="B601" s="135" t="s">
        <v>1084</v>
      </c>
      <c r="C601" s="129" t="s">
        <v>1085</v>
      </c>
      <c r="I601" s="135"/>
      <c r="K601" s="136" t="str">
        <f t="shared" si="74"/>
        <v xml:space="preserve"> </v>
      </c>
      <c r="L601" s="135"/>
      <c r="N601" s="136" t="str">
        <f t="shared" si="75"/>
        <v xml:space="preserve"> </v>
      </c>
    </row>
    <row r="602" spans="2:14" s="132" customFormat="1" ht="15.6" x14ac:dyDescent="0.3">
      <c r="B602" s="133"/>
      <c r="H602" s="43"/>
      <c r="I602" s="134"/>
      <c r="J602" s="43"/>
      <c r="K602" s="43" t="s">
        <v>1254</v>
      </c>
      <c r="L602" s="134"/>
      <c r="M602" s="43"/>
      <c r="N602" s="43" t="s">
        <v>1255</v>
      </c>
    </row>
    <row r="603" spans="2:14" s="129" customFormat="1" ht="12.75" customHeight="1" x14ac:dyDescent="0.3">
      <c r="B603" s="135" t="s">
        <v>1086</v>
      </c>
      <c r="C603" s="129" t="s">
        <v>1087</v>
      </c>
      <c r="I603" s="135" t="s">
        <v>1256</v>
      </c>
      <c r="J603" s="129" t="s">
        <v>1257</v>
      </c>
      <c r="K603" s="136" t="str">
        <f t="shared" si="74"/>
        <v> 71336000   Engineering support services</v>
      </c>
      <c r="L603" s="135"/>
      <c r="N603" s="136" t="str">
        <f t="shared" si="75"/>
        <v xml:space="preserve"> </v>
      </c>
    </row>
    <row r="604" spans="2:14" s="129" customFormat="1" ht="12.75" customHeight="1" x14ac:dyDescent="0.3">
      <c r="B604" s="135"/>
      <c r="I604" s="135">
        <v>71317200</v>
      </c>
      <c r="J604" s="129" t="s">
        <v>1258</v>
      </c>
      <c r="K604" s="136" t="str">
        <f t="shared" si="74"/>
        <v>71317200 Health and safety services</v>
      </c>
      <c r="L604" s="135"/>
      <c r="N604" s="136" t="str">
        <f t="shared" si="75"/>
        <v xml:space="preserve"> </v>
      </c>
    </row>
    <row r="605" spans="2:14" s="132" customFormat="1" ht="15.6" x14ac:dyDescent="0.3">
      <c r="B605" s="133"/>
      <c r="H605" s="43"/>
      <c r="I605" s="134"/>
      <c r="J605" s="43"/>
      <c r="K605" s="43" t="s">
        <v>1259</v>
      </c>
      <c r="L605" s="134"/>
      <c r="M605" s="43"/>
      <c r="N605" s="43" t="s">
        <v>1260</v>
      </c>
    </row>
    <row r="606" spans="2:14" s="129" customFormat="1" ht="12.75" customHeight="1" x14ac:dyDescent="0.3">
      <c r="B606" s="135" t="s">
        <v>1089</v>
      </c>
      <c r="C606" s="129" t="s">
        <v>1090</v>
      </c>
      <c r="I606" s="135"/>
      <c r="K606" s="136" t="str">
        <f t="shared" si="74"/>
        <v xml:space="preserve"> </v>
      </c>
      <c r="L606" s="135">
        <v>81111819</v>
      </c>
      <c r="M606" s="129" t="s">
        <v>1261</v>
      </c>
      <c r="N606" s="136" t="str">
        <f t="shared" si="75"/>
        <v>81111819 Quality assurance services</v>
      </c>
    </row>
    <row r="607" spans="2:14" s="132" customFormat="1" ht="15.6" x14ac:dyDescent="0.3">
      <c r="B607" s="133"/>
      <c r="H607" s="43"/>
      <c r="I607" s="134"/>
      <c r="J607" s="43"/>
      <c r="K607" s="43" t="s">
        <v>1262</v>
      </c>
      <c r="L607" s="134"/>
      <c r="M607" s="43"/>
      <c r="N607" s="43" t="s">
        <v>1263</v>
      </c>
    </row>
    <row r="608" spans="2:14" s="129" customFormat="1" ht="12.75" customHeight="1" x14ac:dyDescent="0.3">
      <c r="B608" s="135" t="s">
        <v>1092</v>
      </c>
      <c r="C608" s="129" t="s">
        <v>1093</v>
      </c>
      <c r="I608" s="135"/>
      <c r="K608" s="136" t="str">
        <f t="shared" si="74"/>
        <v xml:space="preserve"> </v>
      </c>
      <c r="L608" s="135">
        <v>80101500</v>
      </c>
      <c r="M608" s="129" t="s">
        <v>1264</v>
      </c>
      <c r="N608" s="136" t="str">
        <f t="shared" si="75"/>
        <v>80101500 Business and corporate management consultation services</v>
      </c>
    </row>
    <row r="609" spans="2:14" s="132" customFormat="1" ht="15.6" x14ac:dyDescent="0.3">
      <c r="B609" s="133"/>
      <c r="H609" s="43"/>
      <c r="I609" s="134"/>
      <c r="J609" s="43"/>
      <c r="K609" s="43" t="s">
        <v>1265</v>
      </c>
      <c r="L609" s="134"/>
      <c r="M609" s="43"/>
      <c r="N609" s="43" t="s">
        <v>1266</v>
      </c>
    </row>
    <row r="610" spans="2:14" s="129" customFormat="1" ht="12.75" customHeight="1" x14ac:dyDescent="0.3">
      <c r="B610" s="135" t="s">
        <v>1095</v>
      </c>
      <c r="C610" s="129" t="s">
        <v>1096</v>
      </c>
      <c r="I610" s="135">
        <v>79500000</v>
      </c>
      <c r="J610" s="129" t="s">
        <v>1267</v>
      </c>
      <c r="K610" s="136" t="str">
        <f t="shared" si="74"/>
        <v>79500000 Office-support services</v>
      </c>
      <c r="L610" s="135">
        <v>81111811</v>
      </c>
      <c r="M610" s="129" t="s">
        <v>1268</v>
      </c>
      <c r="N610" s="136" t="str">
        <f t="shared" si="75"/>
        <v>81111811 Technical support or help desk services</v>
      </c>
    </row>
    <row r="611" spans="2:14" s="132" customFormat="1" ht="15.6" x14ac:dyDescent="0.3">
      <c r="B611" s="133"/>
      <c r="H611" s="43"/>
      <c r="I611" s="134"/>
      <c r="J611" s="43"/>
      <c r="K611" s="43" t="s">
        <v>1269</v>
      </c>
      <c r="L611" s="134"/>
      <c r="M611" s="43"/>
      <c r="N611" s="43" t="s">
        <v>1270</v>
      </c>
    </row>
    <row r="612" spans="2:14" s="129" customFormat="1" ht="12.75" customHeight="1" x14ac:dyDescent="0.3">
      <c r="B612" s="135" t="s">
        <v>1098</v>
      </c>
      <c r="C612" s="129" t="s">
        <v>1099</v>
      </c>
      <c r="I612" s="135">
        <v>71700000</v>
      </c>
      <c r="J612" s="129" t="s">
        <v>432</v>
      </c>
      <c r="K612" s="136" t="str">
        <f t="shared" si="74"/>
        <v>71700000 Monitoring and control services</v>
      </c>
      <c r="L612" s="135">
        <v>81111819</v>
      </c>
      <c r="M612" s="129" t="s">
        <v>1261</v>
      </c>
      <c r="N612" s="136" t="str">
        <f t="shared" si="75"/>
        <v>81111819 Quality assurance services</v>
      </c>
    </row>
    <row r="613" spans="2:14" s="132" customFormat="1" ht="15.6" x14ac:dyDescent="0.3">
      <c r="B613" s="133"/>
      <c r="H613" s="43"/>
      <c r="I613" s="134"/>
      <c r="J613" s="43"/>
      <c r="K613" s="43" t="s">
        <v>1271</v>
      </c>
      <c r="L613" s="134"/>
      <c r="M613" s="43"/>
      <c r="N613" s="43" t="s">
        <v>1272</v>
      </c>
    </row>
    <row r="614" spans="2:14" s="129" customFormat="1" ht="15.6" x14ac:dyDescent="0.3">
      <c r="B614" s="135" t="s">
        <v>1101</v>
      </c>
      <c r="C614" s="129" t="s">
        <v>1102</v>
      </c>
      <c r="I614" s="135"/>
      <c r="K614" s="136" t="str">
        <f t="shared" si="74"/>
        <v xml:space="preserve"> </v>
      </c>
      <c r="L614" s="135"/>
      <c r="N614" s="136" t="str">
        <f t="shared" si="75"/>
        <v xml:space="preserve"> </v>
      </c>
    </row>
    <row r="615" spans="2:14" s="132" customFormat="1" ht="15.6" x14ac:dyDescent="0.3">
      <c r="B615" s="133"/>
      <c r="H615" s="43"/>
      <c r="I615" s="134"/>
      <c r="J615" s="43"/>
      <c r="K615" s="43" t="s">
        <v>1273</v>
      </c>
      <c r="L615" s="134"/>
      <c r="M615" s="43"/>
      <c r="N615" s="43" t="s">
        <v>1274</v>
      </c>
    </row>
    <row r="616" spans="2:14" s="129" customFormat="1" ht="15.6" x14ac:dyDescent="0.3">
      <c r="B616" s="135" t="s">
        <v>1103</v>
      </c>
      <c r="C616" s="129" t="s">
        <v>1275</v>
      </c>
      <c r="I616" s="135"/>
      <c r="K616" s="136" t="str">
        <f t="shared" si="74"/>
        <v xml:space="preserve"> </v>
      </c>
      <c r="L616" s="135"/>
      <c r="N616" s="136" t="str">
        <f t="shared" si="75"/>
        <v xml:space="preserve"> </v>
      </c>
    </row>
    <row r="617" spans="2:14" s="132" customFormat="1" ht="15.6" x14ac:dyDescent="0.3">
      <c r="B617" s="133"/>
      <c r="H617" s="43"/>
      <c r="I617" s="134"/>
      <c r="J617" s="43"/>
      <c r="K617" s="43" t="s">
        <v>1276</v>
      </c>
      <c r="L617" s="134"/>
      <c r="M617" s="43"/>
      <c r="N617" s="43" t="s">
        <v>1277</v>
      </c>
    </row>
    <row r="618" spans="2:14" s="129" customFormat="1" ht="15.6" x14ac:dyDescent="0.3">
      <c r="B618" s="135" t="s">
        <v>1105</v>
      </c>
      <c r="C618" s="129" t="s">
        <v>1106</v>
      </c>
      <c r="I618" s="135" t="s">
        <v>1278</v>
      </c>
      <c r="J618" s="129" t="s">
        <v>1279</v>
      </c>
      <c r="K618" s="136" t="str">
        <f t="shared" si="74"/>
        <v> 72265000   Software configuration services</v>
      </c>
      <c r="L618" s="135">
        <v>81112200</v>
      </c>
      <c r="M618" s="129" t="s">
        <v>1280</v>
      </c>
      <c r="N618" s="136" t="str">
        <f t="shared" si="75"/>
        <v>81112200 Software maintenance and support</v>
      </c>
    </row>
    <row r="619" spans="2:14" s="132" customFormat="1" ht="15.6" x14ac:dyDescent="0.3">
      <c r="B619" s="133"/>
      <c r="H619" s="43"/>
      <c r="I619" s="134"/>
      <c r="J619" s="43"/>
      <c r="K619" s="43" t="s">
        <v>1281</v>
      </c>
      <c r="L619" s="134"/>
      <c r="M619" s="43"/>
      <c r="N619" s="43" t="s">
        <v>1282</v>
      </c>
    </row>
    <row r="620" spans="2:14" s="129" customFormat="1" ht="15.6" x14ac:dyDescent="0.3">
      <c r="B620" s="135" t="s">
        <v>1108</v>
      </c>
      <c r="C620" s="129" t="s">
        <v>1109</v>
      </c>
      <c r="I620" s="135"/>
      <c r="K620" s="136" t="str">
        <f t="shared" si="74"/>
        <v xml:space="preserve"> </v>
      </c>
      <c r="L620" s="135"/>
      <c r="N620" s="136" t="str">
        <f t="shared" si="75"/>
        <v xml:space="preserve"> </v>
      </c>
    </row>
    <row r="621" spans="2:14" s="132" customFormat="1" ht="15.6" x14ac:dyDescent="0.3">
      <c r="B621" s="133"/>
      <c r="H621" s="43"/>
      <c r="I621" s="134"/>
      <c r="J621" s="43"/>
      <c r="K621" s="43" t="s">
        <v>1283</v>
      </c>
      <c r="L621" s="134"/>
      <c r="M621" s="43"/>
      <c r="N621" s="43" t="s">
        <v>690</v>
      </c>
    </row>
    <row r="622" spans="2:14" s="129" customFormat="1" ht="15.6" x14ac:dyDescent="0.3">
      <c r="B622" s="135" t="s">
        <v>1111</v>
      </c>
      <c r="C622" s="129" t="s">
        <v>149</v>
      </c>
      <c r="I622" s="135">
        <v>22121000</v>
      </c>
      <c r="J622" s="129" t="s">
        <v>447</v>
      </c>
      <c r="K622" s="136" t="str">
        <f t="shared" si="74"/>
        <v>22121000 Technical publications</v>
      </c>
      <c r="L622" s="135">
        <v>55101500</v>
      </c>
      <c r="M622" s="129" t="s">
        <v>448</v>
      </c>
      <c r="N622" s="136" t="str">
        <f t="shared" si="75"/>
        <v>55101500 Printed publications</v>
      </c>
    </row>
    <row r="623" spans="2:14" s="132" customFormat="1" ht="15.6" x14ac:dyDescent="0.3">
      <c r="B623" s="133"/>
      <c r="H623" s="43"/>
      <c r="I623" s="134"/>
      <c r="J623" s="43"/>
      <c r="K623" s="43" t="s">
        <v>1284</v>
      </c>
      <c r="L623" s="134"/>
      <c r="M623" s="43"/>
      <c r="N623" s="43" t="s">
        <v>1285</v>
      </c>
    </row>
    <row r="624" spans="2:14" s="129" customFormat="1" ht="15.6" x14ac:dyDescent="0.3">
      <c r="B624" s="135" t="s">
        <v>1113</v>
      </c>
      <c r="C624" s="129" t="s">
        <v>1114</v>
      </c>
      <c r="I624" s="135"/>
      <c r="K624" s="136" t="str">
        <f t="shared" si="74"/>
        <v xml:space="preserve"> </v>
      </c>
      <c r="L624" s="135"/>
      <c r="N624" s="136" t="str">
        <f t="shared" si="75"/>
        <v xml:space="preserve"> </v>
      </c>
    </row>
    <row r="625" spans="2:14" s="132" customFormat="1" ht="15.6" x14ac:dyDescent="0.3">
      <c r="B625" s="133"/>
      <c r="H625" s="43"/>
      <c r="I625" s="134"/>
      <c r="J625" s="43"/>
      <c r="K625" s="43" t="s">
        <v>1286</v>
      </c>
      <c r="L625" s="134"/>
      <c r="M625" s="43"/>
      <c r="N625" s="43" t="s">
        <v>1287</v>
      </c>
    </row>
    <row r="626" spans="2:14" s="129" customFormat="1" ht="15.6" x14ac:dyDescent="0.3">
      <c r="B626" s="135" t="s">
        <v>1116</v>
      </c>
      <c r="C626" s="129" t="s">
        <v>1117</v>
      </c>
      <c r="I626" s="135"/>
      <c r="K626" s="136" t="str">
        <f t="shared" si="74"/>
        <v xml:space="preserve"> </v>
      </c>
      <c r="L626" s="135"/>
      <c r="N626" s="136" t="str">
        <f t="shared" si="75"/>
        <v xml:space="preserve"> </v>
      </c>
    </row>
    <row r="627" spans="2:14" s="132" customFormat="1" ht="15.6" x14ac:dyDescent="0.3">
      <c r="B627" s="133"/>
      <c r="H627" s="43"/>
      <c r="I627" s="134"/>
      <c r="J627" s="43"/>
      <c r="K627" s="43" t="s">
        <v>1288</v>
      </c>
      <c r="L627" s="134"/>
      <c r="M627" s="43"/>
      <c r="N627" s="43" t="s">
        <v>1289</v>
      </c>
    </row>
    <row r="628" spans="2:14" s="129" customFormat="1" ht="15.6" x14ac:dyDescent="0.3">
      <c r="B628" s="135" t="s">
        <v>1118</v>
      </c>
      <c r="C628" s="129" t="s">
        <v>1119</v>
      </c>
      <c r="I628" s="135"/>
      <c r="K628" s="136" t="str">
        <f t="shared" si="74"/>
        <v xml:space="preserve"> </v>
      </c>
      <c r="L628" s="135"/>
      <c r="N628" s="136" t="str">
        <f t="shared" si="75"/>
        <v xml:space="preserve"> </v>
      </c>
    </row>
    <row r="629" spans="2:14" s="132" customFormat="1" ht="15.6" x14ac:dyDescent="0.3">
      <c r="B629" s="133"/>
      <c r="H629" s="43"/>
      <c r="I629" s="134"/>
      <c r="J629" s="43"/>
      <c r="K629" s="43" t="s">
        <v>1290</v>
      </c>
      <c r="L629" s="134"/>
      <c r="M629" s="43"/>
      <c r="N629" s="43" t="s">
        <v>1291</v>
      </c>
    </row>
    <row r="630" spans="2:14" s="129" customFormat="1" ht="15.6" x14ac:dyDescent="0.3">
      <c r="B630" s="135" t="s">
        <v>1121</v>
      </c>
      <c r="C630" s="129" t="s">
        <v>1122</v>
      </c>
      <c r="I630" s="135">
        <v>79410000</v>
      </c>
      <c r="J630" s="129" t="s">
        <v>1292</v>
      </c>
      <c r="K630" s="136" t="str">
        <f t="shared" ref="K630:K693" si="76">CONCATENATE(I630," ",J630)</f>
        <v>79410000 Business and management consultancy services</v>
      </c>
      <c r="L630" s="135">
        <v>841100</v>
      </c>
      <c r="M630" s="129" t="s">
        <v>1293</v>
      </c>
      <c r="N630" s="136" t="str">
        <f t="shared" ref="N630:N693" si="77">CONCATENATE(L630," ",M630)</f>
        <v>841100 Accounting and bookkeeping services</v>
      </c>
    </row>
    <row r="631" spans="2:14" s="132" customFormat="1" ht="15.6" x14ac:dyDescent="0.3">
      <c r="B631" s="133"/>
      <c r="H631" s="43"/>
      <c r="I631" s="134"/>
      <c r="J631" s="43"/>
      <c r="K631" s="43" t="s">
        <v>1294</v>
      </c>
      <c r="L631" s="134"/>
      <c r="M631" s="43"/>
      <c r="N631" s="43" t="s">
        <v>1295</v>
      </c>
    </row>
    <row r="632" spans="2:14" s="129" customFormat="1" ht="15.6" x14ac:dyDescent="0.3">
      <c r="B632" s="135" t="s">
        <v>1124</v>
      </c>
      <c r="C632" s="129" t="s">
        <v>1125</v>
      </c>
      <c r="I632" s="135" t="s">
        <v>1296</v>
      </c>
      <c r="J632" s="129" t="s">
        <v>1297</v>
      </c>
      <c r="K632" s="136" t="str">
        <f t="shared" si="76"/>
        <v> 22460000  Trade-advertising material, commercial catalogues and manuals</v>
      </c>
      <c r="L632" s="135">
        <v>82100000</v>
      </c>
      <c r="M632" s="129" t="s">
        <v>1298</v>
      </c>
      <c r="N632" s="136" t="str">
        <f t="shared" si="77"/>
        <v>82100000 Advertising services</v>
      </c>
    </row>
    <row r="633" spans="2:14" s="132" customFormat="1" ht="15.6" x14ac:dyDescent="0.3">
      <c r="B633" s="133"/>
      <c r="H633" s="43"/>
      <c r="I633" s="134"/>
      <c r="J633" s="43"/>
      <c r="K633" s="43" t="s">
        <v>1299</v>
      </c>
      <c r="L633" s="134"/>
      <c r="M633" s="43"/>
      <c r="N633" s="43" t="s">
        <v>1300</v>
      </c>
    </row>
    <row r="634" spans="2:14" s="129" customFormat="1" ht="15.6" x14ac:dyDescent="0.3">
      <c r="B634" s="135" t="s">
        <v>1127</v>
      </c>
      <c r="C634" s="129" t="s">
        <v>1128</v>
      </c>
      <c r="I634" s="135">
        <v>79100000</v>
      </c>
      <c r="J634" s="129" t="s">
        <v>1301</v>
      </c>
      <c r="K634" s="136" t="str">
        <f t="shared" si="76"/>
        <v>79100000  Legal services</v>
      </c>
      <c r="L634" s="135">
        <v>94131603</v>
      </c>
      <c r="M634" s="129" t="s">
        <v>1302</v>
      </c>
      <c r="N634" s="136" t="str">
        <f t="shared" si="77"/>
        <v>94131603 Legal assistance services</v>
      </c>
    </row>
    <row r="635" spans="2:14" s="132" customFormat="1" ht="15.6" x14ac:dyDescent="0.3">
      <c r="B635" s="133"/>
      <c r="H635" s="43"/>
      <c r="I635" s="134"/>
      <c r="J635" s="43"/>
      <c r="K635" s="43" t="s">
        <v>1303</v>
      </c>
      <c r="L635" s="134"/>
      <c r="M635" s="43"/>
      <c r="N635" s="43" t="s">
        <v>1304</v>
      </c>
    </row>
    <row r="636" spans="2:14" s="129" customFormat="1" ht="15.6" x14ac:dyDescent="0.3">
      <c r="B636" s="135" t="s">
        <v>1130</v>
      </c>
      <c r="C636" s="129" t="s">
        <v>1131</v>
      </c>
      <c r="I636" s="135">
        <v>79411000</v>
      </c>
      <c r="J636" s="129" t="s">
        <v>1305</v>
      </c>
      <c r="K636" s="136" t="str">
        <f t="shared" si="76"/>
        <v>79411000 General management consultancy services</v>
      </c>
      <c r="L636" s="135">
        <v>80101508</v>
      </c>
      <c r="M636" s="129" t="s">
        <v>1306</v>
      </c>
      <c r="N636" s="136" t="str">
        <f t="shared" si="77"/>
        <v>80101508 Business Intelligence conultancy services</v>
      </c>
    </row>
    <row r="637" spans="2:14" s="132" customFormat="1" ht="15.6" x14ac:dyDescent="0.3">
      <c r="B637" s="133"/>
      <c r="H637" s="43"/>
      <c r="I637" s="134"/>
      <c r="J637" s="43"/>
      <c r="K637" s="43" t="s">
        <v>1307</v>
      </c>
      <c r="L637" s="134"/>
      <c r="M637" s="43"/>
      <c r="N637" s="43" t="s">
        <v>1308</v>
      </c>
    </row>
    <row r="638" spans="2:14" s="129" customFormat="1" ht="15.6" x14ac:dyDescent="0.3">
      <c r="B638" s="135" t="s">
        <v>1133</v>
      </c>
      <c r="C638" s="129" t="s">
        <v>1134</v>
      </c>
      <c r="I638" s="135">
        <v>72224000</v>
      </c>
      <c r="J638" s="129" t="s">
        <v>1309</v>
      </c>
      <c r="K638" s="136" t="str">
        <f t="shared" si="76"/>
        <v>72224000 Project management consultancy services</v>
      </c>
      <c r="L638" s="135">
        <v>80101600</v>
      </c>
      <c r="M638" s="129" t="s">
        <v>440</v>
      </c>
      <c r="N638" s="136" t="str">
        <f t="shared" si="77"/>
        <v>80101600 Project management</v>
      </c>
    </row>
    <row r="639" spans="2:14" s="132" customFormat="1" ht="15.6" x14ac:dyDescent="0.3">
      <c r="B639" s="133"/>
      <c r="H639" s="43"/>
      <c r="I639" s="134"/>
      <c r="J639" s="43"/>
      <c r="K639" s="43" t="s">
        <v>1310</v>
      </c>
      <c r="L639" s="134"/>
      <c r="M639" s="43"/>
      <c r="N639" s="43" t="s">
        <v>1311</v>
      </c>
    </row>
    <row r="640" spans="2:14" s="129" customFormat="1" ht="15.6" x14ac:dyDescent="0.3">
      <c r="B640" s="135" t="s">
        <v>1136</v>
      </c>
      <c r="C640" s="129" t="s">
        <v>1137</v>
      </c>
      <c r="I640" s="135" t="s">
        <v>1312</v>
      </c>
      <c r="J640" s="129" t="s">
        <v>1313</v>
      </c>
      <c r="K640" s="136" t="str">
        <f t="shared" si="76"/>
        <v> 72322000  Data management services</v>
      </c>
      <c r="L640" s="135">
        <v>811100</v>
      </c>
      <c r="M640" s="129" t="s">
        <v>209</v>
      </c>
      <c r="N640" s="136" t="str">
        <f t="shared" si="77"/>
        <v>811100 Computer services</v>
      </c>
    </row>
    <row r="641" spans="2:14" s="132" customFormat="1" ht="15.6" x14ac:dyDescent="0.3">
      <c r="B641" s="133"/>
      <c r="H641" s="43"/>
      <c r="I641" s="134"/>
      <c r="J641" s="43"/>
      <c r="K641" s="43" t="s">
        <v>1314</v>
      </c>
      <c r="L641" s="134"/>
      <c r="M641" s="43"/>
      <c r="N641" s="43" t="s">
        <v>1315</v>
      </c>
    </row>
    <row r="642" spans="2:14" s="129" customFormat="1" ht="15.6" x14ac:dyDescent="0.3">
      <c r="B642" s="135" t="s">
        <v>1139</v>
      </c>
      <c r="C642" s="129" t="s">
        <v>1140</v>
      </c>
      <c r="I642" s="135">
        <v>35120000</v>
      </c>
      <c r="J642" s="129" t="s">
        <v>1316</v>
      </c>
      <c r="K642" s="136" t="str">
        <f t="shared" si="76"/>
        <v>35120000 Surveillance and security systems and devices</v>
      </c>
      <c r="L642" s="135">
        <v>461700</v>
      </c>
      <c r="M642" s="129" t="s">
        <v>405</v>
      </c>
      <c r="N642" s="136" t="str">
        <f t="shared" si="77"/>
        <v>461700 Security surveillance and detection</v>
      </c>
    </row>
    <row r="643" spans="2:14" s="129" customFormat="1" ht="15.6" x14ac:dyDescent="0.3">
      <c r="B643" s="135"/>
      <c r="I643" s="135">
        <v>79710000</v>
      </c>
      <c r="J643" s="129" t="s">
        <v>1317</v>
      </c>
      <c r="K643" s="136" t="str">
        <f t="shared" si="76"/>
        <v>79710000 Security services</v>
      </c>
      <c r="L643" s="135">
        <v>841300</v>
      </c>
      <c r="M643" s="129" t="s">
        <v>1318</v>
      </c>
      <c r="N643" s="136" t="str">
        <f t="shared" si="77"/>
        <v>841300 Insurance and retirement services</v>
      </c>
    </row>
    <row r="644" spans="2:14" s="129" customFormat="1" ht="15.6" x14ac:dyDescent="0.3">
      <c r="B644" s="135"/>
      <c r="I644" s="135">
        <v>34928000</v>
      </c>
      <c r="J644" s="129" t="s">
        <v>1319</v>
      </c>
      <c r="K644" s="136" t="str">
        <f t="shared" si="76"/>
        <v>34928000 Road furniture</v>
      </c>
      <c r="L644" s="135"/>
      <c r="N644" s="136" t="str">
        <f t="shared" si="77"/>
        <v xml:space="preserve"> </v>
      </c>
    </row>
    <row r="645" spans="2:14" s="129" customFormat="1" ht="15.6" x14ac:dyDescent="0.3">
      <c r="B645" s="135"/>
      <c r="I645" s="135">
        <v>66510000</v>
      </c>
      <c r="J645" s="129" t="s">
        <v>1320</v>
      </c>
      <c r="K645" s="136" t="str">
        <f t="shared" si="76"/>
        <v>66510000 Insurance services</v>
      </c>
      <c r="L645" s="135"/>
      <c r="N645" s="136" t="str">
        <f t="shared" si="77"/>
        <v xml:space="preserve"> </v>
      </c>
    </row>
    <row r="646" spans="2:14" s="132" customFormat="1" ht="15.6" x14ac:dyDescent="0.3">
      <c r="B646" s="133"/>
      <c r="H646" s="43"/>
      <c r="I646" s="134"/>
      <c r="J646" s="43"/>
      <c r="K646" s="43" t="s">
        <v>1321</v>
      </c>
      <c r="L646" s="134"/>
      <c r="M646" s="43"/>
      <c r="N646" s="43" t="s">
        <v>1322</v>
      </c>
    </row>
    <row r="647" spans="2:14" s="129" customFormat="1" ht="15.6" x14ac:dyDescent="0.3">
      <c r="B647" s="135" t="s">
        <v>1323</v>
      </c>
      <c r="C647" s="129" t="s">
        <v>1142</v>
      </c>
      <c r="I647" s="135"/>
      <c r="K647" s="136" t="str">
        <f t="shared" si="76"/>
        <v xml:space="preserve"> </v>
      </c>
      <c r="L647" s="135"/>
      <c r="N647" s="136" t="str">
        <f t="shared" si="77"/>
        <v xml:space="preserve"> </v>
      </c>
    </row>
    <row r="648" spans="2:14" s="132" customFormat="1" ht="15.6" x14ac:dyDescent="0.3">
      <c r="B648" s="133"/>
      <c r="H648" s="43"/>
      <c r="I648" s="134"/>
      <c r="J648" s="43"/>
      <c r="K648" s="43" t="s">
        <v>1324</v>
      </c>
      <c r="L648" s="134"/>
      <c r="M648" s="43"/>
      <c r="N648" s="43" t="s">
        <v>1325</v>
      </c>
    </row>
    <row r="649" spans="2:14" s="129" customFormat="1" ht="12.75" customHeight="1" x14ac:dyDescent="0.3">
      <c r="B649" s="135" t="s">
        <v>1143</v>
      </c>
      <c r="C649" s="129" t="s">
        <v>1326</v>
      </c>
      <c r="I649" s="135">
        <v>80500000</v>
      </c>
      <c r="J649" s="129" t="s">
        <v>296</v>
      </c>
      <c r="K649" s="136" t="str">
        <f t="shared" si="76"/>
        <v>80500000 Training services</v>
      </c>
      <c r="L649" s="135">
        <v>860000</v>
      </c>
      <c r="M649" s="129" t="s">
        <v>1327</v>
      </c>
      <c r="N649" s="136" t="str">
        <f t="shared" si="77"/>
        <v>860000 Educational and training services</v>
      </c>
    </row>
    <row r="650" spans="2:14" s="129" customFormat="1" ht="12.75" customHeight="1" x14ac:dyDescent="0.3">
      <c r="B650" s="135"/>
      <c r="I650" s="135">
        <v>80600000</v>
      </c>
      <c r="J650" s="129" t="s">
        <v>297</v>
      </c>
      <c r="K650" s="136" t="str">
        <f t="shared" si="76"/>
        <v>80600000 Training services in defence and security materials</v>
      </c>
      <c r="L650" s="135"/>
      <c r="N650" s="136" t="str">
        <f t="shared" si="77"/>
        <v xml:space="preserve"> </v>
      </c>
    </row>
    <row r="651" spans="2:14" s="132" customFormat="1" ht="15.6" x14ac:dyDescent="0.3">
      <c r="B651" s="133"/>
      <c r="H651" s="43"/>
      <c r="I651" s="134"/>
      <c r="J651" s="43"/>
      <c r="K651" s="43" t="s">
        <v>1328</v>
      </c>
      <c r="L651" s="134"/>
      <c r="M651" s="43"/>
      <c r="N651" s="43" t="s">
        <v>1329</v>
      </c>
    </row>
    <row r="652" spans="2:14" s="129" customFormat="1" ht="12.75" customHeight="1" x14ac:dyDescent="0.3">
      <c r="B652" s="135" t="s">
        <v>1146</v>
      </c>
      <c r="C652" s="129" t="s">
        <v>1147</v>
      </c>
      <c r="I652" s="135">
        <v>80570000</v>
      </c>
      <c r="J652" s="129" t="s">
        <v>1330</v>
      </c>
      <c r="K652" s="136" t="str">
        <f t="shared" si="76"/>
        <v>80570000 Personal development training services</v>
      </c>
      <c r="L652" s="135">
        <v>861018</v>
      </c>
      <c r="M652" s="129" t="s">
        <v>1331</v>
      </c>
      <c r="N652" s="136" t="str">
        <f t="shared" si="77"/>
        <v>861018  In service training and manpower development</v>
      </c>
    </row>
    <row r="653" spans="2:14" s="132" customFormat="1" ht="15.6" x14ac:dyDescent="0.3">
      <c r="B653" s="133"/>
      <c r="H653" s="43"/>
      <c r="I653" s="134"/>
      <c r="J653" s="43"/>
      <c r="K653" s="43" t="s">
        <v>1332</v>
      </c>
      <c r="L653" s="134"/>
      <c r="M653" s="43"/>
      <c r="N653" s="43" t="s">
        <v>690</v>
      </c>
    </row>
    <row r="654" spans="2:14" s="129" customFormat="1" ht="18" customHeight="1" x14ac:dyDescent="0.3">
      <c r="B654" s="135" t="s">
        <v>1149</v>
      </c>
      <c r="C654" s="129" t="s">
        <v>1150</v>
      </c>
      <c r="I654" s="135">
        <v>80510000</v>
      </c>
      <c r="J654" s="129" t="s">
        <v>1333</v>
      </c>
      <c r="K654" s="136" t="str">
        <f t="shared" si="76"/>
        <v>80510000 Specialist training services</v>
      </c>
      <c r="L654" s="135">
        <v>80101604</v>
      </c>
      <c r="M654" s="129" t="s">
        <v>1334</v>
      </c>
      <c r="N654" s="136" t="str">
        <f t="shared" si="77"/>
        <v>80101604 Project administration or planning</v>
      </c>
    </row>
    <row r="655" spans="2:14" s="132" customFormat="1" ht="15.6" x14ac:dyDescent="0.3">
      <c r="B655" s="133"/>
      <c r="H655" s="43"/>
      <c r="I655" s="134"/>
      <c r="J655" s="43"/>
      <c r="K655" s="43" t="s">
        <v>1335</v>
      </c>
      <c r="L655" s="134"/>
      <c r="M655" s="43"/>
      <c r="N655" s="43" t="s">
        <v>1336</v>
      </c>
    </row>
    <row r="656" spans="2:14" s="129" customFormat="1" ht="15.6" x14ac:dyDescent="0.3">
      <c r="B656" s="135" t="s">
        <v>1152</v>
      </c>
      <c r="C656" s="129" t="s">
        <v>1153</v>
      </c>
      <c r="I656" s="135">
        <v>90500000</v>
      </c>
      <c r="J656" s="129" t="s">
        <v>394</v>
      </c>
      <c r="K656" s="136" t="str">
        <f t="shared" si="76"/>
        <v>90500000 Refuse and waste related services</v>
      </c>
      <c r="L656" s="135">
        <v>761200</v>
      </c>
      <c r="M656" s="129" t="s">
        <v>271</v>
      </c>
      <c r="N656" s="136" t="str">
        <f t="shared" si="77"/>
        <v>761200 Refuse disposal and treatment</v>
      </c>
    </row>
    <row r="657" spans="2:14" s="129" customFormat="1" ht="15.6" x14ac:dyDescent="0.3">
      <c r="B657" s="135"/>
      <c r="I657" s="135">
        <v>71800000</v>
      </c>
      <c r="J657" s="129" t="s">
        <v>1337</v>
      </c>
      <c r="K657" s="136" t="str">
        <f t="shared" si="76"/>
        <v>71800000  Consulting services for water-supply and waste consultancy</v>
      </c>
      <c r="L657" s="135"/>
      <c r="N657" s="136" t="str">
        <f t="shared" si="77"/>
        <v xml:space="preserve"> </v>
      </c>
    </row>
    <row r="658" spans="2:14" s="132" customFormat="1" ht="15.6" x14ac:dyDescent="0.3">
      <c r="B658" s="133"/>
      <c r="H658" s="43"/>
      <c r="I658" s="134"/>
      <c r="J658" s="43"/>
      <c r="K658" s="43" t="s">
        <v>1338</v>
      </c>
      <c r="L658" s="134"/>
      <c r="M658" s="43"/>
      <c r="N658" s="43" t="s">
        <v>1339</v>
      </c>
    </row>
    <row r="659" spans="2:14" s="129" customFormat="1" ht="15.6" x14ac:dyDescent="0.3">
      <c r="B659" s="135" t="s">
        <v>1155</v>
      </c>
      <c r="C659" s="129" t="s">
        <v>1156</v>
      </c>
      <c r="I659" s="135"/>
      <c r="K659" s="136" t="str">
        <f t="shared" si="76"/>
        <v xml:space="preserve"> </v>
      </c>
      <c r="L659" s="135"/>
      <c r="N659" s="136" t="str">
        <f t="shared" si="77"/>
        <v xml:space="preserve"> </v>
      </c>
    </row>
    <row r="660" spans="2:14" s="132" customFormat="1" ht="15.6" x14ac:dyDescent="0.3">
      <c r="B660" s="133"/>
      <c r="H660" s="43"/>
      <c r="I660" s="134"/>
      <c r="J660" s="43"/>
      <c r="K660" s="43" t="s">
        <v>679</v>
      </c>
      <c r="L660" s="134"/>
      <c r="M660" s="43"/>
      <c r="N660" s="43" t="s">
        <v>678</v>
      </c>
    </row>
    <row r="661" spans="2:14" s="129" customFormat="1" ht="15.6" x14ac:dyDescent="0.3">
      <c r="B661" s="135">
        <v>1.17</v>
      </c>
      <c r="C661" s="129" t="s">
        <v>1340</v>
      </c>
      <c r="I661" s="135">
        <v>34000000</v>
      </c>
      <c r="J661" s="129" t="s">
        <v>392</v>
      </c>
      <c r="K661" s="136" t="str">
        <f t="shared" si="76"/>
        <v>34000000 Transport equipment and auxiliary products to transportation</v>
      </c>
      <c r="L661" s="135"/>
      <c r="N661" s="136" t="str">
        <f t="shared" si="77"/>
        <v xml:space="preserve"> </v>
      </c>
    </row>
    <row r="662" spans="2:14" s="129" customFormat="1" ht="12.75" customHeight="1" x14ac:dyDescent="0.3">
      <c r="B662" s="135"/>
      <c r="I662" s="135">
        <v>35000000</v>
      </c>
      <c r="J662" s="129" t="s">
        <v>384</v>
      </c>
      <c r="K662" s="136" t="str">
        <f t="shared" si="76"/>
        <v>35000000 Security, fire-fighting, police and defence equipment</v>
      </c>
      <c r="L662" s="135"/>
      <c r="N662" s="136" t="str">
        <f t="shared" si="77"/>
        <v xml:space="preserve"> </v>
      </c>
    </row>
    <row r="663" spans="2:14" s="132" customFormat="1" ht="15.6" x14ac:dyDescent="0.3">
      <c r="B663" s="133"/>
      <c r="H663" s="43"/>
      <c r="I663" s="134"/>
      <c r="J663" s="43"/>
      <c r="K663" s="43" t="s">
        <v>680</v>
      </c>
      <c r="L663" s="134"/>
      <c r="M663" s="43"/>
      <c r="N663" s="43" t="s">
        <v>681</v>
      </c>
    </row>
    <row r="664" spans="2:14" s="129" customFormat="1" ht="12.75" customHeight="1" x14ac:dyDescent="0.3">
      <c r="B664" s="135" t="s">
        <v>1159</v>
      </c>
      <c r="C664" s="129" t="s">
        <v>1160</v>
      </c>
      <c r="I664" s="135">
        <v>34514000</v>
      </c>
      <c r="J664" s="129" t="s">
        <v>1341</v>
      </c>
      <c r="K664" s="136" t="str">
        <f t="shared" si="76"/>
        <v>34514000 Floating or submersible drilling or production platforms</v>
      </c>
      <c r="L664" s="135">
        <v>200000</v>
      </c>
      <c r="M664" s="129" t="s">
        <v>1342</v>
      </c>
      <c r="N664" s="136" t="str">
        <f t="shared" si="77"/>
        <v>200000 Mining and Well Drilling Machinery and Accessories</v>
      </c>
    </row>
    <row r="665" spans="2:14" s="129" customFormat="1" ht="12.75" customHeight="1" x14ac:dyDescent="0.3">
      <c r="B665" s="135"/>
      <c r="I665" s="135">
        <v>35800000</v>
      </c>
      <c r="J665" s="129" t="s">
        <v>345</v>
      </c>
      <c r="K665" s="136" t="str">
        <f t="shared" si="76"/>
        <v>35800000 Individual and support equipment</v>
      </c>
      <c r="L665" s="135"/>
      <c r="N665" s="136" t="str">
        <f t="shared" si="77"/>
        <v xml:space="preserve"> </v>
      </c>
    </row>
    <row r="666" spans="2:14" s="132" customFormat="1" ht="15.6" x14ac:dyDescent="0.3">
      <c r="B666" s="133"/>
      <c r="H666" s="43"/>
      <c r="I666" s="134"/>
      <c r="J666" s="43"/>
      <c r="K666" s="43" t="s">
        <v>1343</v>
      </c>
      <c r="L666" s="134"/>
      <c r="M666" s="43"/>
      <c r="N666" s="43" t="s">
        <v>1344</v>
      </c>
    </row>
    <row r="667" spans="2:14" s="129" customFormat="1" ht="12.75" customHeight="1" x14ac:dyDescent="0.3">
      <c r="B667" s="135" t="s">
        <v>1162</v>
      </c>
      <c r="C667" s="129" t="s">
        <v>1163</v>
      </c>
      <c r="I667" s="135"/>
      <c r="K667" s="136" t="str">
        <f t="shared" si="76"/>
        <v xml:space="preserve"> </v>
      </c>
      <c r="L667" s="135"/>
      <c r="N667" s="136" t="str">
        <f t="shared" si="77"/>
        <v xml:space="preserve"> </v>
      </c>
    </row>
    <row r="668" spans="2:14" s="132" customFormat="1" ht="15.6" x14ac:dyDescent="0.3">
      <c r="B668" s="133"/>
      <c r="H668" s="43"/>
      <c r="I668" s="134"/>
      <c r="J668" s="43"/>
      <c r="K668" s="43" t="s">
        <v>1345</v>
      </c>
      <c r="L668" s="134"/>
      <c r="M668" s="43"/>
      <c r="N668" s="43" t="s">
        <v>1346</v>
      </c>
    </row>
    <row r="669" spans="2:14" s="129" customFormat="1" ht="12.75" customHeight="1" x14ac:dyDescent="0.3">
      <c r="B669" s="135" t="s">
        <v>1165</v>
      </c>
      <c r="C669" s="129" t="s">
        <v>165</v>
      </c>
      <c r="I669" s="135">
        <v>35820000</v>
      </c>
      <c r="J669" s="129" t="s">
        <v>375</v>
      </c>
      <c r="K669" s="136" t="str">
        <f t="shared" si="76"/>
        <v>35820000 Support equipment</v>
      </c>
      <c r="L669" s="135">
        <v>73150000</v>
      </c>
      <c r="M669" s="129" t="s">
        <v>426</v>
      </c>
      <c r="N669" s="136" t="str">
        <f t="shared" si="77"/>
        <v>73150000 Manufacturing support services</v>
      </c>
    </row>
    <row r="670" spans="2:14" s="132" customFormat="1" ht="15.6" x14ac:dyDescent="0.3">
      <c r="B670" s="133"/>
      <c r="H670" s="43"/>
      <c r="I670" s="134"/>
      <c r="J670" s="43"/>
      <c r="K670" s="43" t="s">
        <v>1347</v>
      </c>
      <c r="L670" s="134"/>
      <c r="M670" s="43"/>
      <c r="N670" s="43" t="s">
        <v>1348</v>
      </c>
    </row>
    <row r="671" spans="2:14" s="129" customFormat="1" ht="12.75" customHeight="1" x14ac:dyDescent="0.3">
      <c r="B671" s="135" t="s">
        <v>1167</v>
      </c>
      <c r="C671" s="129" t="s">
        <v>1349</v>
      </c>
      <c r="I671" s="135">
        <v>38900000</v>
      </c>
      <c r="J671" s="129" t="s">
        <v>1350</v>
      </c>
      <c r="K671" s="136" t="str">
        <f t="shared" si="76"/>
        <v>38900000  Miscellaneous evaluation or testing instruments</v>
      </c>
      <c r="L671" s="135">
        <v>811400</v>
      </c>
      <c r="M671" s="129" t="s">
        <v>1351</v>
      </c>
      <c r="N671" s="136" t="str">
        <f t="shared" si="77"/>
        <v>811400 Manufacturing technologies</v>
      </c>
    </row>
    <row r="672" spans="2:14" s="129" customFormat="1" ht="15.6" x14ac:dyDescent="0.3">
      <c r="B672" s="135"/>
      <c r="I672" s="135">
        <v>38400000</v>
      </c>
      <c r="J672" s="129" t="s">
        <v>1352</v>
      </c>
      <c r="K672" s="136" t="str">
        <f t="shared" si="76"/>
        <v>38400000  Instruments for checking physical characteristics</v>
      </c>
      <c r="L672" s="135"/>
      <c r="N672" s="136" t="str">
        <f t="shared" si="77"/>
        <v xml:space="preserve"> </v>
      </c>
    </row>
    <row r="673" spans="2:14" s="132" customFormat="1" ht="15.6" x14ac:dyDescent="0.3">
      <c r="B673" s="133"/>
      <c r="H673" s="43"/>
      <c r="I673" s="134"/>
      <c r="J673" s="43"/>
      <c r="K673" s="43" t="s">
        <v>1353</v>
      </c>
      <c r="L673" s="134"/>
      <c r="M673" s="43"/>
      <c r="N673" s="43" t="s">
        <v>1354</v>
      </c>
    </row>
    <row r="674" spans="2:14" s="129" customFormat="1" ht="15.6" x14ac:dyDescent="0.3">
      <c r="B674" s="135" t="s">
        <v>1355</v>
      </c>
      <c r="C674" s="129" t="s">
        <v>1170</v>
      </c>
      <c r="I674" s="135" t="s">
        <v>1356</v>
      </c>
      <c r="J674" s="129" t="s">
        <v>1357</v>
      </c>
      <c r="K674" s="136" t="str">
        <f t="shared" si="76"/>
        <v> 33124000 Diagnostics and radiodiagnostic devices and supplies</v>
      </c>
      <c r="L674" s="135">
        <v>811415</v>
      </c>
      <c r="M674" s="129" t="s">
        <v>1237</v>
      </c>
      <c r="N674" s="136" t="str">
        <f t="shared" si="77"/>
        <v>811415 Quality control</v>
      </c>
    </row>
    <row r="675" spans="2:14" s="129" customFormat="1" ht="15.6" x14ac:dyDescent="0.3">
      <c r="B675" s="135"/>
      <c r="I675" s="135" t="s">
        <v>1358</v>
      </c>
      <c r="J675" s="129" t="s">
        <v>1359</v>
      </c>
      <c r="K675" s="136" t="str">
        <f t="shared" si="76"/>
        <v> 38430000  Detection and analysis apparatus</v>
      </c>
      <c r="L675" s="135"/>
      <c r="N675" s="136" t="str">
        <f t="shared" si="77"/>
        <v xml:space="preserve"> </v>
      </c>
    </row>
    <row r="676" spans="2:14" s="132" customFormat="1" ht="15.6" x14ac:dyDescent="0.3">
      <c r="B676" s="133"/>
      <c r="H676" s="43"/>
      <c r="I676" s="134"/>
      <c r="J676" s="43"/>
      <c r="K676" s="43" t="s">
        <v>1360</v>
      </c>
      <c r="L676" s="134"/>
      <c r="M676" s="43"/>
      <c r="N676" s="43" t="s">
        <v>1361</v>
      </c>
    </row>
    <row r="677" spans="2:14" s="129" customFormat="1" ht="15.6" x14ac:dyDescent="0.3">
      <c r="B677" s="135" t="s">
        <v>1362</v>
      </c>
      <c r="C677" s="129" t="s">
        <v>1172</v>
      </c>
      <c r="I677" s="135">
        <v>38970000</v>
      </c>
      <c r="J677" s="129" t="s">
        <v>1363</v>
      </c>
      <c r="K677" s="136" t="str">
        <f t="shared" si="76"/>
        <v>38970000 Research, testing and scientific technical simulator</v>
      </c>
      <c r="L677" s="135"/>
      <c r="N677" s="136" t="str">
        <f t="shared" si="77"/>
        <v xml:space="preserve"> </v>
      </c>
    </row>
    <row r="678" spans="2:14" s="132" customFormat="1" ht="15.6" x14ac:dyDescent="0.3">
      <c r="B678" s="133"/>
      <c r="H678" s="43"/>
      <c r="I678" s="134"/>
      <c r="J678" s="43"/>
      <c r="K678" s="43" t="s">
        <v>1364</v>
      </c>
      <c r="L678" s="134"/>
      <c r="M678" s="43"/>
      <c r="N678" s="43" t="s">
        <v>1365</v>
      </c>
    </row>
    <row r="679" spans="2:14" s="129" customFormat="1" ht="15.6" x14ac:dyDescent="0.3">
      <c r="B679" s="135" t="s">
        <v>1173</v>
      </c>
      <c r="C679" s="129" t="s">
        <v>1366</v>
      </c>
      <c r="I679" s="135">
        <v>70300000</v>
      </c>
      <c r="J679" s="129" t="s">
        <v>1367</v>
      </c>
      <c r="K679" s="136" t="str">
        <f t="shared" si="76"/>
        <v>70300000 Real estate agency services on a fee or contract basis</v>
      </c>
      <c r="L679" s="135">
        <v>81141800</v>
      </c>
      <c r="M679" s="129" t="s">
        <v>1239</v>
      </c>
      <c r="N679" s="136" t="str">
        <f t="shared" si="77"/>
        <v>81141800 Facilities management</v>
      </c>
    </row>
    <row r="680" spans="2:14" s="132" customFormat="1" ht="15.6" x14ac:dyDescent="0.3">
      <c r="B680" s="133"/>
      <c r="H680" s="43"/>
      <c r="I680" s="134"/>
      <c r="J680" s="43"/>
      <c r="K680" s="43" t="s">
        <v>1368</v>
      </c>
      <c r="L680" s="134"/>
      <c r="M680" s="43"/>
      <c r="N680" s="43" t="s">
        <v>1369</v>
      </c>
    </row>
    <row r="681" spans="2:14" s="129" customFormat="1" ht="15.6" x14ac:dyDescent="0.3">
      <c r="B681" s="135" t="s">
        <v>1176</v>
      </c>
      <c r="C681" s="129" t="s">
        <v>1177</v>
      </c>
      <c r="I681" s="135">
        <v>70310000</v>
      </c>
      <c r="J681" s="129" t="s">
        <v>1370</v>
      </c>
      <c r="K681" s="136" t="str">
        <f t="shared" si="76"/>
        <v>70310000  Building rental or sale services</v>
      </c>
      <c r="L681" s="135">
        <v>80131500</v>
      </c>
      <c r="M681" s="129" t="s">
        <v>1371</v>
      </c>
      <c r="N681" s="136" t="str">
        <f t="shared" si="77"/>
        <v>80131500 Lease and rental of property or building</v>
      </c>
    </row>
    <row r="682" spans="2:14" s="132" customFormat="1" ht="15.6" x14ac:dyDescent="0.3">
      <c r="B682" s="133"/>
      <c r="H682" s="43"/>
      <c r="I682" s="134"/>
      <c r="J682" s="43"/>
      <c r="K682" s="43" t="s">
        <v>1372</v>
      </c>
      <c r="L682" s="134"/>
      <c r="M682" s="43"/>
      <c r="N682" s="43" t="s">
        <v>1373</v>
      </c>
    </row>
    <row r="683" spans="2:14" s="129" customFormat="1" ht="15.6" x14ac:dyDescent="0.3">
      <c r="B683" s="135" t="s">
        <v>1179</v>
      </c>
      <c r="C683" s="129" t="s">
        <v>1180</v>
      </c>
      <c r="I683" s="135" t="s">
        <v>1374</v>
      </c>
      <c r="J683" s="129" t="s">
        <v>1375</v>
      </c>
      <c r="K683" s="136" t="str">
        <f t="shared" si="76"/>
        <v> 80600000  Training services in defence and security materials</v>
      </c>
      <c r="L683" s="135">
        <v>251917</v>
      </c>
      <c r="M683" s="129" t="s">
        <v>1376</v>
      </c>
      <c r="N683" s="136" t="str">
        <f t="shared" si="77"/>
        <v>251917 Vehicle servicing equipment</v>
      </c>
    </row>
    <row r="684" spans="2:14" s="132" customFormat="1" ht="15.6" x14ac:dyDescent="0.3">
      <c r="B684" s="133"/>
      <c r="H684" s="43"/>
      <c r="I684" s="134"/>
      <c r="J684" s="43"/>
      <c r="K684" s="43" t="s">
        <v>1377</v>
      </c>
      <c r="L684" s="134"/>
      <c r="M684" s="43"/>
      <c r="N684" s="43" t="s">
        <v>1378</v>
      </c>
    </row>
    <row r="685" spans="2:14" s="129" customFormat="1" ht="15.6" x14ac:dyDescent="0.3">
      <c r="B685" s="135" t="s">
        <v>1182</v>
      </c>
      <c r="C685" s="129" t="s">
        <v>1183</v>
      </c>
      <c r="I685" s="135"/>
      <c r="K685" s="136" t="str">
        <f t="shared" si="76"/>
        <v xml:space="preserve"> </v>
      </c>
      <c r="L685" s="135"/>
      <c r="N685" s="136" t="str">
        <f t="shared" si="77"/>
        <v xml:space="preserve"> </v>
      </c>
    </row>
    <row r="686" spans="2:14" s="132" customFormat="1" ht="15.6" x14ac:dyDescent="0.3">
      <c r="B686" s="133"/>
      <c r="H686" s="43"/>
      <c r="I686" s="134"/>
      <c r="J686" s="43"/>
      <c r="K686" s="43" t="s">
        <v>1379</v>
      </c>
      <c r="L686" s="134"/>
      <c r="M686" s="43"/>
      <c r="N686" s="43" t="s">
        <v>1380</v>
      </c>
    </row>
    <row r="687" spans="2:14" s="129" customFormat="1" ht="15.6" x14ac:dyDescent="0.3">
      <c r="B687" s="135" t="s">
        <v>1185</v>
      </c>
      <c r="C687" s="129" t="s">
        <v>1186</v>
      </c>
      <c r="I687" s="135">
        <v>45259000</v>
      </c>
      <c r="J687" s="129" t="s">
        <v>1381</v>
      </c>
      <c r="K687" s="136" t="str">
        <f t="shared" si="76"/>
        <v>45259000 Repair and maintenance of plant</v>
      </c>
      <c r="L687" s="135">
        <v>72102900</v>
      </c>
      <c r="M687" s="129" t="s">
        <v>1382</v>
      </c>
      <c r="N687" s="136" t="str">
        <f t="shared" si="77"/>
        <v>72102900 Facility maintenance and repair services</v>
      </c>
    </row>
    <row r="688" spans="2:14" s="132" customFormat="1" ht="15.6" x14ac:dyDescent="0.3">
      <c r="B688" s="133"/>
      <c r="H688" s="43"/>
      <c r="I688" s="134"/>
      <c r="J688" s="43"/>
      <c r="K688" s="43" t="s">
        <v>1383</v>
      </c>
      <c r="L688" s="134"/>
      <c r="M688" s="43"/>
      <c r="N688" s="43" t="s">
        <v>1384</v>
      </c>
    </row>
    <row r="689" spans="2:14" s="129" customFormat="1" ht="15.6" x14ac:dyDescent="0.3">
      <c r="B689" s="135" t="s">
        <v>1188</v>
      </c>
      <c r="C689" s="129" t="s">
        <v>1189</v>
      </c>
      <c r="I689" s="135"/>
      <c r="K689" s="136" t="str">
        <f t="shared" si="76"/>
        <v xml:space="preserve"> </v>
      </c>
      <c r="L689" s="135"/>
      <c r="N689" s="136" t="str">
        <f t="shared" si="77"/>
        <v xml:space="preserve"> </v>
      </c>
    </row>
    <row r="690" spans="2:14" s="132" customFormat="1" ht="15.6" x14ac:dyDescent="0.3">
      <c r="B690" s="133"/>
      <c r="H690" s="43"/>
      <c r="I690" s="134"/>
      <c r="J690" s="43"/>
      <c r="K690" s="43" t="s">
        <v>1385</v>
      </c>
      <c r="L690" s="134"/>
      <c r="M690" s="43"/>
      <c r="N690" s="43" t="s">
        <v>1386</v>
      </c>
    </row>
    <row r="691" spans="2:14" s="129" customFormat="1" ht="15.6" x14ac:dyDescent="0.3">
      <c r="B691" s="135" t="s">
        <v>1190</v>
      </c>
      <c r="C691" s="129" t="s">
        <v>1191</v>
      </c>
      <c r="I691" s="135">
        <v>71330000</v>
      </c>
      <c r="J691" s="129" t="s">
        <v>423</v>
      </c>
      <c r="K691" s="136" t="str">
        <f t="shared" si="76"/>
        <v>71330000 Miscellaneous engineering services</v>
      </c>
      <c r="L691" s="135">
        <v>80111614</v>
      </c>
      <c r="M691" s="129" t="s">
        <v>1387</v>
      </c>
      <c r="N691" s="136" t="str">
        <f t="shared" si="77"/>
        <v>80111614 Temporary engineering services</v>
      </c>
    </row>
    <row r="692" spans="2:14" s="132" customFormat="1" ht="15.6" x14ac:dyDescent="0.3">
      <c r="B692" s="133"/>
      <c r="H692" s="43"/>
      <c r="I692" s="134"/>
      <c r="J692" s="43"/>
      <c r="K692" s="43" t="s">
        <v>1388</v>
      </c>
      <c r="L692" s="134"/>
      <c r="M692" s="43"/>
      <c r="N692" s="43" t="s">
        <v>1389</v>
      </c>
    </row>
    <row r="693" spans="2:14" s="129" customFormat="1" ht="15.6" x14ac:dyDescent="0.3">
      <c r="B693" s="135" t="s">
        <v>1192</v>
      </c>
      <c r="C693" s="129" t="s">
        <v>1193</v>
      </c>
      <c r="I693" s="135">
        <v>72000000</v>
      </c>
      <c r="J693" s="129" t="s">
        <v>1390</v>
      </c>
      <c r="K693" s="136" t="str">
        <f t="shared" si="76"/>
        <v>72000000  IT services: consulting, software development, Internet and support</v>
      </c>
      <c r="L693" s="135">
        <v>432100</v>
      </c>
      <c r="M693" s="129" t="s">
        <v>1391</v>
      </c>
      <c r="N693" s="136" t="str">
        <f t="shared" si="77"/>
        <v>432100 Computer Equipment and Accessories</v>
      </c>
    </row>
    <row r="694" spans="2:14" s="132" customFormat="1" ht="15.6" x14ac:dyDescent="0.3">
      <c r="B694" s="133"/>
      <c r="H694" s="43"/>
      <c r="I694" s="134"/>
      <c r="J694" s="43"/>
      <c r="K694" s="43" t="s">
        <v>1392</v>
      </c>
      <c r="L694" s="134"/>
      <c r="M694" s="43"/>
      <c r="N694" s="43" t="s">
        <v>1393</v>
      </c>
    </row>
    <row r="695" spans="2:14" s="129" customFormat="1" ht="15.6" x14ac:dyDescent="0.3">
      <c r="B695" s="135" t="s">
        <v>1195</v>
      </c>
      <c r="C695" s="129" t="s">
        <v>1196</v>
      </c>
      <c r="I695" s="135">
        <v>72200000</v>
      </c>
      <c r="J695" s="129" t="s">
        <v>1394</v>
      </c>
      <c r="K695" s="136" t="str">
        <f t="shared" ref="K695:K705" si="78">CONCATENATE(I695," ",J695)</f>
        <v>72200000 Software programming and consultancy services</v>
      </c>
      <c r="L695" s="135">
        <v>81112200</v>
      </c>
      <c r="M695" s="129" t="s">
        <v>1280</v>
      </c>
      <c r="N695" s="136" t="str">
        <f t="shared" ref="N695:N705" si="79">CONCATENATE(L695," ",M695)</f>
        <v>81112200 Software maintenance and support</v>
      </c>
    </row>
    <row r="696" spans="2:14" s="129" customFormat="1" ht="15.6" x14ac:dyDescent="0.3">
      <c r="B696" s="135"/>
      <c r="I696" s="135">
        <v>48100000</v>
      </c>
      <c r="J696" s="129" t="s">
        <v>1395</v>
      </c>
      <c r="K696" s="136" t="str">
        <f t="shared" si="78"/>
        <v>48100000 Industry specific software package</v>
      </c>
      <c r="L696" s="135">
        <v>811120</v>
      </c>
      <c r="M696" s="129" t="s">
        <v>247</v>
      </c>
      <c r="N696" s="136" t="str">
        <f t="shared" si="79"/>
        <v>811120 Data services</v>
      </c>
    </row>
    <row r="697" spans="2:14" s="132" customFormat="1" ht="15.6" x14ac:dyDescent="0.3">
      <c r="B697" s="133"/>
      <c r="H697" s="43"/>
      <c r="I697" s="134"/>
      <c r="J697" s="43"/>
      <c r="K697" s="43" t="s">
        <v>1396</v>
      </c>
      <c r="L697" s="134"/>
      <c r="M697" s="43"/>
      <c r="N697" s="43" t="s">
        <v>1397</v>
      </c>
    </row>
    <row r="698" spans="2:14" s="129" customFormat="1" ht="15.6" x14ac:dyDescent="0.3">
      <c r="B698" s="135" t="s">
        <v>1197</v>
      </c>
      <c r="C698" s="129" t="s">
        <v>1198</v>
      </c>
      <c r="I698" s="135">
        <v>72100000</v>
      </c>
      <c r="J698" s="129" t="s">
        <v>1398</v>
      </c>
      <c r="K698" s="136" t="str">
        <f t="shared" si="78"/>
        <v>72100000 Hardware consultancy services</v>
      </c>
      <c r="L698" s="135">
        <v>811123</v>
      </c>
      <c r="M698" s="129" t="s">
        <v>1399</v>
      </c>
      <c r="N698" s="136" t="str">
        <f t="shared" si="79"/>
        <v>811123 Computer hardware maintenance and support</v>
      </c>
    </row>
    <row r="699" spans="2:14" s="129" customFormat="1" ht="15.6" x14ac:dyDescent="0.3">
      <c r="B699" s="135"/>
      <c r="I699" s="135">
        <v>30210000</v>
      </c>
      <c r="J699" s="129" t="s">
        <v>1400</v>
      </c>
      <c r="K699" s="136" t="str">
        <f t="shared" si="78"/>
        <v>30210000 Data-processing machines (hardware)</v>
      </c>
      <c r="L699" s="135"/>
      <c r="N699" s="136" t="str">
        <f t="shared" si="79"/>
        <v xml:space="preserve"> </v>
      </c>
    </row>
    <row r="700" spans="2:14" s="132" customFormat="1" ht="15.6" x14ac:dyDescent="0.3">
      <c r="B700" s="133"/>
      <c r="H700" s="43"/>
      <c r="I700" s="134"/>
      <c r="J700" s="43"/>
      <c r="K700" s="43" t="s">
        <v>1401</v>
      </c>
      <c r="L700" s="134"/>
      <c r="M700" s="43"/>
      <c r="N700" s="43" t="s">
        <v>1402</v>
      </c>
    </row>
    <row r="701" spans="2:14" s="129" customFormat="1" ht="15.6" x14ac:dyDescent="0.3">
      <c r="B701" s="135" t="s">
        <v>1200</v>
      </c>
      <c r="C701" s="129" t="s">
        <v>1201</v>
      </c>
      <c r="I701" s="135">
        <v>72600000</v>
      </c>
      <c r="J701" s="129" t="s">
        <v>1403</v>
      </c>
      <c r="K701" s="136" t="str">
        <f t="shared" si="78"/>
        <v>72600000 Computer support and consultancy services</v>
      </c>
      <c r="L701" s="135">
        <v>81111812</v>
      </c>
      <c r="M701" s="129" t="s">
        <v>1404</v>
      </c>
      <c r="N701" s="136" t="str">
        <f t="shared" si="79"/>
        <v>81111812 Computer hardware maintenance support service</v>
      </c>
    </row>
    <row r="702" spans="2:14" s="132" customFormat="1" ht="15.6" x14ac:dyDescent="0.3">
      <c r="B702" s="133"/>
      <c r="H702" s="43"/>
      <c r="I702" s="134"/>
      <c r="J702" s="43"/>
      <c r="K702" s="43" t="s">
        <v>1405</v>
      </c>
      <c r="L702" s="134"/>
      <c r="M702" s="43"/>
      <c r="N702" s="43" t="s">
        <v>1406</v>
      </c>
    </row>
    <row r="703" spans="2:14" s="129" customFormat="1" ht="15.6" x14ac:dyDescent="0.3">
      <c r="B703" s="135" t="s">
        <v>1203</v>
      </c>
      <c r="C703" s="129" t="s">
        <v>1204</v>
      </c>
      <c r="I703" s="135">
        <v>30236000</v>
      </c>
      <c r="J703" s="129" t="s">
        <v>1407</v>
      </c>
      <c r="K703" s="136" t="str">
        <f t="shared" si="78"/>
        <v>30236000 Miscellaneous computer equipment</v>
      </c>
      <c r="L703" s="135"/>
      <c r="N703" s="136" t="str">
        <f t="shared" si="79"/>
        <v xml:space="preserve"> </v>
      </c>
    </row>
    <row r="704" spans="2:14" s="132" customFormat="1" ht="15.6" x14ac:dyDescent="0.3">
      <c r="B704" s="133"/>
      <c r="H704" s="43"/>
      <c r="I704" s="134"/>
      <c r="J704" s="43"/>
      <c r="K704" s="43" t="s">
        <v>1408</v>
      </c>
      <c r="L704" s="134"/>
      <c r="M704" s="43"/>
      <c r="N704" s="43" t="s">
        <v>1409</v>
      </c>
    </row>
    <row r="705" spans="2:14" s="129" customFormat="1" ht="12.75" customHeight="1" x14ac:dyDescent="0.3">
      <c r="B705" s="135" t="s">
        <v>1205</v>
      </c>
      <c r="C705" s="129" t="s">
        <v>1206</v>
      </c>
      <c r="I705" s="135">
        <v>39300000</v>
      </c>
      <c r="J705" s="129" t="s">
        <v>1410</v>
      </c>
      <c r="K705" s="136" t="str">
        <f t="shared" si="78"/>
        <v>39300000 Miscellaneous equipment</v>
      </c>
      <c r="L705" s="135">
        <v>31162800</v>
      </c>
      <c r="M705" s="129" t="s">
        <v>1411</v>
      </c>
      <c r="N705" s="136" t="str">
        <f t="shared" si="79"/>
        <v>31162800 Miscellaneous hardware</v>
      </c>
    </row>
  </sheetData>
  <pageMargins left="0.25" right="0.25" top="0.75" bottom="0.75" header="0.3" footer="0.3"/>
  <pageSetup paperSize="8"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3" ma:contentTypeDescription="Create a new document." ma:contentTypeScope="" ma:versionID="759f90b187ca2b097db6b86fefd7d9d0">
  <xsd:schema xmlns:xsd="http://www.w3.org/2001/XMLSchema" xmlns:xs="http://www.w3.org/2001/XMLSchema" xmlns:p="http://schemas.microsoft.com/office/2006/metadata/properties" xmlns:ns2="40440d4a-70b4-4784-bb7e-c9faebffb0f0" targetNamespace="http://schemas.microsoft.com/office/2006/metadata/properties" ma:root="true" ma:fieldsID="0a06283ca652916ac62d0e8e423267f1"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50C71B-B34D-4A2C-8A3D-C5696A00A704}">
  <ds:schemaRefs>
    <ds:schemaRef ds:uri="40440d4a-70b4-4784-bb7e-c9faebffb0f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16C29F8-263D-4961-9E10-5D09FCAFC3A8}">
  <ds:schemaRefs>
    <ds:schemaRef ds:uri="http://schemas.microsoft.com/sharepoint/v3/contenttype/forms"/>
  </ds:schemaRefs>
</ds:datastoreItem>
</file>

<file path=customXml/itemProps3.xml><?xml version="1.0" encoding="utf-8"?>
<ds:datastoreItem xmlns:ds="http://schemas.openxmlformats.org/officeDocument/2006/customXml" ds:itemID="{65AC3F29-4030-4BC5-BBEB-598BD698E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223</vt:i4>
      </vt:variant>
    </vt:vector>
  </HeadingPairs>
  <TitlesOfParts>
    <vt:vector size="226" baseType="lpstr">
      <vt:lpstr>Guidance</vt:lpstr>
      <vt:lpstr>SurfaceShip DPS</vt:lpstr>
      <vt:lpstr>Dropdown menu lists</vt:lpstr>
      <vt:lpstr>CPV1113NN</vt:lpstr>
      <vt:lpstr>CPVL11</vt:lpstr>
      <vt:lpstr>CPVL110</vt:lpstr>
      <vt:lpstr>CPVL1101</vt:lpstr>
      <vt:lpstr>CPVL1102</vt:lpstr>
      <vt:lpstr>CPVL1103</vt:lpstr>
      <vt:lpstr>CPVL111</vt:lpstr>
      <vt:lpstr>CPVL1110</vt:lpstr>
      <vt:lpstr>CPVL1111</vt:lpstr>
      <vt:lpstr>CPVL11110</vt:lpstr>
      <vt:lpstr>CPVL111111</vt:lpstr>
      <vt:lpstr>CPVL1112</vt:lpstr>
      <vt:lpstr>CPVL1113</vt:lpstr>
      <vt:lpstr>CPVL1113N</vt:lpstr>
      <vt:lpstr>CPVL1114</vt:lpstr>
      <vt:lpstr>CPVL1115</vt:lpstr>
      <vt:lpstr>CPVL1116</vt:lpstr>
      <vt:lpstr>CPVL1117</vt:lpstr>
      <vt:lpstr>CPVL1118</vt:lpstr>
      <vt:lpstr>CPVL111N</vt:lpstr>
      <vt:lpstr>CPVL112</vt:lpstr>
      <vt:lpstr>CPVL1121</vt:lpstr>
      <vt:lpstr>CPVL11210</vt:lpstr>
      <vt:lpstr>CPVL11210N</vt:lpstr>
      <vt:lpstr>CPVL11211</vt:lpstr>
      <vt:lpstr>CPVL1122</vt:lpstr>
      <vt:lpstr>CPVL1123</vt:lpstr>
      <vt:lpstr>CPVL1127</vt:lpstr>
      <vt:lpstr>CPVL1128</vt:lpstr>
      <vt:lpstr>CPVL1129</vt:lpstr>
      <vt:lpstr>CPVL1129N</vt:lpstr>
      <vt:lpstr>CPVL113</vt:lpstr>
      <vt:lpstr>CPVL1131</vt:lpstr>
      <vt:lpstr>CPVL1132</vt:lpstr>
      <vt:lpstr>CPVL1133</vt:lpstr>
      <vt:lpstr>CPVL1133N</vt:lpstr>
      <vt:lpstr>CPVL1134</vt:lpstr>
      <vt:lpstr>CPVL1135</vt:lpstr>
      <vt:lpstr>CPVL1136</vt:lpstr>
      <vt:lpstr>CPVL113N</vt:lpstr>
      <vt:lpstr>CPVL114</vt:lpstr>
      <vt:lpstr>CPVL1141</vt:lpstr>
      <vt:lpstr>CPVL1142</vt:lpstr>
      <vt:lpstr>CPVL1143</vt:lpstr>
      <vt:lpstr>CPVL1145</vt:lpstr>
      <vt:lpstr>CPVL1147</vt:lpstr>
      <vt:lpstr>CPVL1148</vt:lpstr>
      <vt:lpstr>CPVL1149</vt:lpstr>
      <vt:lpstr>CPVL115</vt:lpstr>
      <vt:lpstr>CPVL1151</vt:lpstr>
      <vt:lpstr>CPVL11510</vt:lpstr>
      <vt:lpstr>CPVL1152</vt:lpstr>
      <vt:lpstr>CPVL1152N</vt:lpstr>
      <vt:lpstr>CPVL1153</vt:lpstr>
      <vt:lpstr>CPVL1153N</vt:lpstr>
      <vt:lpstr>CPVL1154</vt:lpstr>
      <vt:lpstr>CPVL1155</vt:lpstr>
      <vt:lpstr>CPVL1156</vt:lpstr>
      <vt:lpstr>CPVL1157</vt:lpstr>
      <vt:lpstr>CPVL1158</vt:lpstr>
      <vt:lpstr>CPVL1159</vt:lpstr>
      <vt:lpstr>CPVL116</vt:lpstr>
      <vt:lpstr>CPVL1161</vt:lpstr>
      <vt:lpstr>CPVL11610</vt:lpstr>
      <vt:lpstr>CPVL11611</vt:lpstr>
      <vt:lpstr>CPVL11611N</vt:lpstr>
      <vt:lpstr>CPVL1162</vt:lpstr>
      <vt:lpstr>CPVL1163</vt:lpstr>
      <vt:lpstr>CPVL1163N</vt:lpstr>
      <vt:lpstr>CPVL1164</vt:lpstr>
      <vt:lpstr>CPVL1165</vt:lpstr>
      <vt:lpstr>CPVL1166</vt:lpstr>
      <vt:lpstr>CPVL1167</vt:lpstr>
      <vt:lpstr>CPVL1169</vt:lpstr>
      <vt:lpstr>CPVL116N</vt:lpstr>
      <vt:lpstr>CPVL1172</vt:lpstr>
      <vt:lpstr>CPVL1172N</vt:lpstr>
      <vt:lpstr>CPVL1173</vt:lpstr>
      <vt:lpstr>CPVL1175</vt:lpstr>
      <vt:lpstr>CPVL1176</vt:lpstr>
      <vt:lpstr>CPVL1179</vt:lpstr>
      <vt:lpstr>CPVL118</vt:lpstr>
      <vt:lpstr>CPVL1181</vt:lpstr>
      <vt:lpstr>CPVL1182</vt:lpstr>
      <vt:lpstr>CPVL1184</vt:lpstr>
      <vt:lpstr>CPVL119</vt:lpstr>
      <vt:lpstr>CPVL1193</vt:lpstr>
      <vt:lpstr>CPVL12</vt:lpstr>
      <vt:lpstr>CPVL13</vt:lpstr>
      <vt:lpstr>CPVL14</vt:lpstr>
      <vt:lpstr>CPVL141</vt:lpstr>
      <vt:lpstr>CPVL15</vt:lpstr>
      <vt:lpstr>CPVL151</vt:lpstr>
      <vt:lpstr>CPVL152</vt:lpstr>
      <vt:lpstr>CPVL153</vt:lpstr>
      <vt:lpstr>CPVL16</vt:lpstr>
      <vt:lpstr>CPVL161</vt:lpstr>
      <vt:lpstr>CPVL162</vt:lpstr>
      <vt:lpstr>CPVL17</vt:lpstr>
      <vt:lpstr>CPVL171</vt:lpstr>
      <vt:lpstr>CPVL172</vt:lpstr>
      <vt:lpstr>CPVL19</vt:lpstr>
      <vt:lpstr>CPVL191</vt:lpstr>
      <vt:lpstr>CPVL192</vt:lpstr>
      <vt:lpstr>CPVL193</vt:lpstr>
      <vt:lpstr>CPVL194</vt:lpstr>
      <vt:lpstr>CPVL195</vt:lpstr>
      <vt:lpstr>CPVLL111</vt:lpstr>
      <vt:lpstr>CPVLL1111</vt:lpstr>
      <vt:lpstr>CPVLL112</vt:lpstr>
      <vt:lpstr>CPVLL1121</vt:lpstr>
      <vt:lpstr>CPVLL1122</vt:lpstr>
      <vt:lpstr>CPVLL117</vt:lpstr>
      <vt:lpstr>CPVLL1171</vt:lpstr>
      <vt:lpstr>CPVV</vt:lpstr>
      <vt:lpstr>UNSOSCL11210N</vt:lpstr>
      <vt:lpstr>UNSPSC1111</vt:lpstr>
      <vt:lpstr>UNSPSC111111</vt:lpstr>
      <vt:lpstr>UNSPSC1116</vt:lpstr>
      <vt:lpstr>UNSPSCL11</vt:lpstr>
      <vt:lpstr>UNSPSCL110</vt:lpstr>
      <vt:lpstr>UNSPSCL1101</vt:lpstr>
      <vt:lpstr>UNSPSCL1102</vt:lpstr>
      <vt:lpstr>UNSPSCL1103</vt:lpstr>
      <vt:lpstr>UNSPSCL111</vt:lpstr>
      <vt:lpstr>UNSPSCL1110</vt:lpstr>
      <vt:lpstr>UNSPSCL11110</vt:lpstr>
      <vt:lpstr>UNSPSCL1112</vt:lpstr>
      <vt:lpstr>UNSPSCL1113</vt:lpstr>
      <vt:lpstr>UNSPSCL1114</vt:lpstr>
      <vt:lpstr>UNSPSCL1115</vt:lpstr>
      <vt:lpstr>UNSPSCL1117</vt:lpstr>
      <vt:lpstr>UNSPSCL1119</vt:lpstr>
      <vt:lpstr>UNSPSCL112</vt:lpstr>
      <vt:lpstr>UNSPSCL1121</vt:lpstr>
      <vt:lpstr>UNSPSCL11210</vt:lpstr>
      <vt:lpstr>UNSPSCL11210N</vt:lpstr>
      <vt:lpstr>UNSPSCL11211</vt:lpstr>
      <vt:lpstr>UNSPSCL1122</vt:lpstr>
      <vt:lpstr>UNSPSCL1123</vt:lpstr>
      <vt:lpstr>UNSPSCL1124</vt:lpstr>
      <vt:lpstr>UNSPSCL1125</vt:lpstr>
      <vt:lpstr>UNSPSCL1126</vt:lpstr>
      <vt:lpstr>UNSPSCL1127</vt:lpstr>
      <vt:lpstr>UNSPSCL1128</vt:lpstr>
      <vt:lpstr>UNSPSCL1129</vt:lpstr>
      <vt:lpstr>UNSPSCL1129N</vt:lpstr>
      <vt:lpstr>UNSPSCL113</vt:lpstr>
      <vt:lpstr>UNSPSCL1131</vt:lpstr>
      <vt:lpstr>UNSPSCL1132</vt:lpstr>
      <vt:lpstr>UNSPSCL1133</vt:lpstr>
      <vt:lpstr>UNSPSCL1133N</vt:lpstr>
      <vt:lpstr>UNSPSCL1134</vt:lpstr>
      <vt:lpstr>UNSPSCL1135</vt:lpstr>
      <vt:lpstr>UNSPSCL1136</vt:lpstr>
      <vt:lpstr>UNSPSCL1137</vt:lpstr>
      <vt:lpstr>UNSPSCL1138</vt:lpstr>
      <vt:lpstr>UNSPSCL114</vt:lpstr>
      <vt:lpstr>UNSPSCL1141</vt:lpstr>
      <vt:lpstr>UNSPSCL1142</vt:lpstr>
      <vt:lpstr>UNSPSCL1143</vt:lpstr>
      <vt:lpstr>UNSPSCL1144</vt:lpstr>
      <vt:lpstr>UNSPSCL1145</vt:lpstr>
      <vt:lpstr>UNSPSCL1147</vt:lpstr>
      <vt:lpstr>UNSPSCL1148</vt:lpstr>
      <vt:lpstr>UNSPSCL1149</vt:lpstr>
      <vt:lpstr>UNSPSCL115</vt:lpstr>
      <vt:lpstr>UNSPSCL1151</vt:lpstr>
      <vt:lpstr>UNSPSCL11510</vt:lpstr>
      <vt:lpstr>UNSPSCL1153</vt:lpstr>
      <vt:lpstr>UNSPSCL1153N</vt:lpstr>
      <vt:lpstr>UNSPSCL1154</vt:lpstr>
      <vt:lpstr>UNSPSCL1155</vt:lpstr>
      <vt:lpstr>UNSPSCL1156</vt:lpstr>
      <vt:lpstr>UNSPSCL1157</vt:lpstr>
      <vt:lpstr>UNSPSCL1158</vt:lpstr>
      <vt:lpstr>UNSPSCL1159</vt:lpstr>
      <vt:lpstr>UNSPSCL116</vt:lpstr>
      <vt:lpstr>UNSPSCL1161</vt:lpstr>
      <vt:lpstr>UNSPSCL11610</vt:lpstr>
      <vt:lpstr>UNSPSCL11611</vt:lpstr>
      <vt:lpstr>UNSPSCL11611N</vt:lpstr>
      <vt:lpstr>UNSPSCL1162</vt:lpstr>
      <vt:lpstr>UNSPSCL1163</vt:lpstr>
      <vt:lpstr>UNSPSCL1163N</vt:lpstr>
      <vt:lpstr>UNSPSCL1164</vt:lpstr>
      <vt:lpstr>UNSPSCL1165</vt:lpstr>
      <vt:lpstr>UNSPSCL1166</vt:lpstr>
      <vt:lpstr>UNSPSCL1167</vt:lpstr>
      <vt:lpstr>UNSPSCL1169</vt:lpstr>
      <vt:lpstr>UNSPSCL116N</vt:lpstr>
      <vt:lpstr>UNSPSCL11710</vt:lpstr>
      <vt:lpstr>UNSPSCL1172N</vt:lpstr>
      <vt:lpstr>UNSPSCL1175</vt:lpstr>
      <vt:lpstr>UNSPSCL1179</vt:lpstr>
      <vt:lpstr>UNSPSCL118</vt:lpstr>
      <vt:lpstr>UNSPSCL1181</vt:lpstr>
      <vt:lpstr>UNSPSCL1182</vt:lpstr>
      <vt:lpstr>UNSPSCL12</vt:lpstr>
      <vt:lpstr>UNSPSCL13</vt:lpstr>
      <vt:lpstr>UNSPSCL14</vt:lpstr>
      <vt:lpstr>UNSPSCL141</vt:lpstr>
      <vt:lpstr>UNSPSCL15</vt:lpstr>
      <vt:lpstr>UNSPSCL151</vt:lpstr>
      <vt:lpstr>UNSPSCL152</vt:lpstr>
      <vt:lpstr>UNSPSCL16</vt:lpstr>
      <vt:lpstr>UNSPSCL161</vt:lpstr>
      <vt:lpstr>UNSPSCL162</vt:lpstr>
      <vt:lpstr>UNSPSCL17</vt:lpstr>
      <vt:lpstr>UNSPSCL171</vt:lpstr>
      <vt:lpstr>UNSPSCL172</vt:lpstr>
      <vt:lpstr>UNSPSCL19</vt:lpstr>
      <vt:lpstr>UNSPSCL191</vt:lpstr>
      <vt:lpstr>UNSPSCL192</vt:lpstr>
      <vt:lpstr>UNSPSCL193</vt:lpstr>
      <vt:lpstr>UNSPSCL194</vt:lpstr>
      <vt:lpstr>UNSPSCLL111</vt:lpstr>
      <vt:lpstr>UNSPSCLL1111</vt:lpstr>
      <vt:lpstr>UNSPSCLL112</vt:lpstr>
      <vt:lpstr>UNSPSCLL117</vt:lpstr>
      <vt:lpstr>UNSPSCLL1171</vt:lpstr>
      <vt:lpstr>UNSPSL11611N</vt:lpstr>
      <vt:lpstr>UPVL11611</vt:lpstr>
    </vt:vector>
  </TitlesOfParts>
  <Company>SSRO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Pronoy Bose</dc:creator>
  <cp:lastModifiedBy>Susan Richardson</cp:lastModifiedBy>
  <cp:lastPrinted>2015-09-18T10:05:56Z</cp:lastPrinted>
  <dcterms:created xsi:type="dcterms:W3CDTF">2015-01-20T13:48:56Z</dcterms:created>
  <dcterms:modified xsi:type="dcterms:W3CDTF">2015-12-14T12:59:54Z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ies>
</file>