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sro-my.sharepoint.com/personal/susan_richardson_ssro_gov_uk/Documents/Desktop/Annual stats/"/>
    </mc:Choice>
  </mc:AlternateContent>
  <xr:revisionPtr revIDLastSave="0" documentId="8_{468E3B50-ED33-41F2-A1AA-443F32DB4D35}" xr6:coauthVersionLast="47" xr6:coauthVersionMax="47" xr10:uidLastSave="{00000000-0000-0000-0000-000000000000}"/>
  <bookViews>
    <workbookView xWindow="-108" yWindow="-108" windowWidth="30936" windowHeight="16776" tabRatio="792" xr2:uid="{00000000-000D-0000-FFFF-FFFF00000000}"/>
  </bookViews>
  <sheets>
    <sheet name="Introduction" sheetId="2" r:id="rId1"/>
    <sheet name="1. Number and duration" sheetId="1" r:id="rId2"/>
    <sheet name="2. Price and pricing methods" sheetId="3" r:id="rId3"/>
    <sheet name="3. Profit" sheetId="4" r:id="rId4"/>
    <sheet name="4. Outturn in comp. contracts" sheetId="6" r:id="rId5"/>
    <sheet name="5a. Compliance Timeliness" sheetId="7" r:id="rId6"/>
    <sheet name="5b. Compliance Quality" sheetId="8" r:id="rId7"/>
    <sheet name="5c. MOD enforcement" sheetId="9" r:id="rId8"/>
  </sheets>
  <definedNames>
    <definedName name="_Ref41386764" localSheetId="1">'1. Number and duration'!$A$20</definedName>
    <definedName name="_Ref41391917" localSheetId="1">'1. Number and duration'!$A$37</definedName>
    <definedName name="_Ref72218544" localSheetId="4">'4. Outturn in comp. contracts'!$A$3</definedName>
    <definedName name="_Ref72219969" localSheetId="4">'4. Outturn in comp. contracts'!$A$66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5" i="3" l="1"/>
  <c r="C85" i="3" l="1"/>
</calcChain>
</file>

<file path=xl/sharedStrings.xml><?xml version="1.0" encoding="utf-8"?>
<sst xmlns="http://schemas.openxmlformats.org/spreadsheetml/2006/main" count="1067" uniqueCount="341">
  <si>
    <t>Single Source Regulations Office</t>
  </si>
  <si>
    <t>Contents</t>
  </si>
  <si>
    <t>1. Number and duration (click to go to tab)</t>
  </si>
  <si>
    <t>2. Price and pricing methods  (click to go to tab)</t>
  </si>
  <si>
    <t>3. Profit  (click to go to tab)</t>
  </si>
  <si>
    <t xml:space="preserve"> </t>
  </si>
  <si>
    <t>1. Number, duration and SME involvement statistics</t>
  </si>
  <si>
    <t>Number of QDCs</t>
  </si>
  <si>
    <t>Number of QSCs</t>
  </si>
  <si>
    <t>Total</t>
  </si>
  <si>
    <t>2015/16</t>
  </si>
  <si>
    <t>2016/17</t>
  </si>
  <si>
    <t>2017/18</t>
  </si>
  <si>
    <t>2018/19</t>
  </si>
  <si>
    <t>2019/20</t>
  </si>
  <si>
    <t>2020/21</t>
  </si>
  <si>
    <t>2021/22</t>
  </si>
  <si>
    <t>2022/23</t>
  </si>
  <si>
    <t>Financial year in which contract became a QDC/QSC</t>
  </si>
  <si>
    <t>Number of active QDCs/QSCs</t>
  </si>
  <si>
    <t>Number of completed QDCs/QSCs</t>
  </si>
  <si>
    <t>Total QDCs/QSCs</t>
  </si>
  <si>
    <t>Figure 3: Cumulative flow of contracts which became QDCs/ QSCs and completed and stock of active contracts</t>
  </si>
  <si>
    <t>Financial year</t>
  </si>
  <si>
    <t>Number of contracts becoming QDCs/QSCs</t>
  </si>
  <si>
    <t>Cumulative number of contracts becoming QDCs/QSCs</t>
  </si>
  <si>
    <t>Number of QDCs/QSCs completing</t>
  </si>
  <si>
    <t>Cumulative number of QDCs/QSCs completing</t>
  </si>
  <si>
    <t>Average duration (years)</t>
  </si>
  <si>
    <t>QDCs</t>
  </si>
  <si>
    <t>QSCs</t>
  </si>
  <si>
    <t>Overall</t>
  </si>
  <si>
    <t>Less than or equal 
to 2 years</t>
  </si>
  <si>
    <t>Greater than 2 years
 to 4 years</t>
  </si>
  <si>
    <t>Greater than 4 years 
to  6 years</t>
  </si>
  <si>
    <t>Greater than 6 years</t>
  </si>
  <si>
    <t xml:space="preserve">Note: The estimated contract duration presented is the time between the date the contract became a QDC/QSC, and the expected, or actual where available, contract completion date. </t>
  </si>
  <si>
    <t>Number of QDCs/QSCs contracted to SMEs</t>
  </si>
  <si>
    <t>Number of QDCs/QSCs not contracted to SMEs</t>
  </si>
  <si>
    <t>2. Price and pricing method statistics</t>
  </si>
  <si>
    <t>Allowable Costs (£m)</t>
  </si>
  <si>
    <t>Profit (£m)</t>
  </si>
  <si>
    <t>Total Contract Price (£m)</t>
  </si>
  <si>
    <t>Financial Years</t>
  </si>
  <si>
    <t>2023/24</t>
  </si>
  <si>
    <t>2024/25</t>
  </si>
  <si>
    <t>2025/26</t>
  </si>
  <si>
    <t>Less than or equal to £10m</t>
  </si>
  <si>
    <t>Greater than
£10m to £20m</t>
  </si>
  <si>
    <t>Greater than 
£50m to £100m</t>
  </si>
  <si>
    <t>Greater than 
£100m to £500m</t>
  </si>
  <si>
    <t>Greater than £500m</t>
  </si>
  <si>
    <t>Mean estimated contract price (£m)</t>
  </si>
  <si>
    <t>Median estimated contract price (£m)</t>
  </si>
  <si>
    <t>QDC</t>
  </si>
  <si>
    <t>QSC</t>
  </si>
  <si>
    <t>Number of pricing methods used in a proportion of the contract</t>
  </si>
  <si>
    <t>Number of QDCs/QSCs</t>
  </si>
  <si>
    <t>Proportion of QDCs/QSCs (%)</t>
  </si>
  <si>
    <t>3+</t>
  </si>
  <si>
    <t>Firm</t>
  </si>
  <si>
    <t>Cost-plus</t>
  </si>
  <si>
    <t>Fixed</t>
  </si>
  <si>
    <t>Target</t>
  </si>
  <si>
    <t>Volume-driven</t>
  </si>
  <si>
    <t>Estimate-based fee</t>
  </si>
  <si>
    <t>3. Profit statistics</t>
  </si>
  <si>
    <t>Average (mean) Contract Profit Rate (%)</t>
  </si>
  <si>
    <t>Step 1 Baseline Profit Rate (%)</t>
  </si>
  <si>
    <t>Step 2 Cost risk adjustment (%)</t>
  </si>
  <si>
    <t>Step 3 POCO adjustment (%)</t>
  </si>
  <si>
    <t>Step 4 SSRO funding adjustment (%)</t>
  </si>
  <si>
    <t>Step 5 Incentive adjustment (%)</t>
  </si>
  <si>
    <t>Step 6 Capital Servicing adjustment (%)</t>
  </si>
  <si>
    <t>Inconsistencies in supplier data (%)</t>
  </si>
  <si>
    <t>Number</t>
  </si>
  <si>
    <t>%</t>
  </si>
  <si>
    <t>Contract profit rate (%)</t>
  </si>
  <si>
    <t>Minimum</t>
  </si>
  <si>
    <t>Lower Quartile</t>
  </si>
  <si>
    <t>Median</t>
  </si>
  <si>
    <t>Upper Quartile</t>
  </si>
  <si>
    <t>Maximum</t>
  </si>
  <si>
    <t>Total number of QDCs/QSCs</t>
  </si>
  <si>
    <t>Number of QDCs/QSCs with a non-zero incentive adjustment</t>
  </si>
  <si>
    <t>Primary pricing method</t>
  </si>
  <si>
    <t>Minimum CRA as % of BPR</t>
  </si>
  <si>
    <t>Lower Quartile CRA as % of BPR</t>
  </si>
  <si>
    <t>Median CRA as % of BPR</t>
  </si>
  <si>
    <t>Upper Quartile CRA as % of BPR</t>
  </si>
  <si>
    <t>Maximum CRA as % of BPR</t>
  </si>
  <si>
    <t>Firm, Fixed &amp; Volume-driven</t>
  </si>
  <si>
    <t>Cost-plus &amp; Estimate-based fee</t>
  </si>
  <si>
    <t>Mixed</t>
  </si>
  <si>
    <t>Total sub-contract price (£m)</t>
  </si>
  <si>
    <t>5. Outturn price in completed contract statistics</t>
  </si>
  <si>
    <t>Timeframe</t>
  </si>
  <si>
    <t>Total contract price (£m)</t>
  </si>
  <si>
    <t>Estimate at latest time of agreement</t>
  </si>
  <si>
    <t>Variance band</t>
  </si>
  <si>
    <t>Insufficient data reported</t>
  </si>
  <si>
    <t>Less than -5 to -10%</t>
  </si>
  <si>
    <t>Less than 0 to -5%</t>
  </si>
  <si>
    <t>No change</t>
  </si>
  <si>
    <t>Greater than 0 to 5%</t>
  </si>
  <si>
    <t>Greater than 5 to 10%</t>
  </si>
  <si>
    <t>Less than -10 to -20%</t>
  </si>
  <si>
    <t>Less than 0 to -10%</t>
  </si>
  <si>
    <t>Greater than 0 to 10%</t>
  </si>
  <si>
    <t>Greater than 10 to 20%</t>
  </si>
  <si>
    <t>Mean contract profit rate (%)</t>
  </si>
  <si>
    <t>Median contract profit rate (%)</t>
  </si>
  <si>
    <t>Price contributed by QDCs (£m)</t>
  </si>
  <si>
    <t>Price contributed by QSCs (£m)</t>
  </si>
  <si>
    <t>Total price of contracts becoming QDCs/QSCs (£m)</t>
  </si>
  <si>
    <t>Total price of QDCs/QSCs completing (£m)</t>
  </si>
  <si>
    <t>Total price of active QDCs/QSCs (£m)</t>
  </si>
  <si>
    <t>Actual and forecast in contract completion report</t>
  </si>
  <si>
    <t>Financial Year contract became a QDC/QSC</t>
  </si>
  <si>
    <t>Profit Rate Step</t>
  </si>
  <si>
    <t>Alternative</t>
  </si>
  <si>
    <t>N/A</t>
  </si>
  <si>
    <t>Number of active QDCs/QSCs (at end of relevant financial year)</t>
  </si>
  <si>
    <t>Cumulative number of Contracting Companies</t>
  </si>
  <si>
    <t>Cumulative number of Global Ultimate Owners</t>
  </si>
  <si>
    <t>Allowable Costs</t>
  </si>
  <si>
    <t>Profit</t>
  </si>
  <si>
    <t>Allowable Costs + Profit</t>
  </si>
  <si>
    <t>Note: The SME status of a contractor or sub-contractor uses data as submitted by the contractors themselves; for the purposes of this bulletin and analysis, the SSRO has not assessed the data submitted to determine whether the contractor or sub-contractor was correct to conclude it falls within the definition of SME as set out in regulation 2 of the Single Source Contract Regulations 2014.</t>
  </si>
  <si>
    <t>6. Timeliness of Reports</t>
  </si>
  <si>
    <t>Report Group</t>
  </si>
  <si>
    <t>Financial year report due</t>
  </si>
  <si>
    <t>Late - Now Submitted</t>
  </si>
  <si>
    <t>Late - Outstanding</t>
  </si>
  <si>
    <t>Contract Report</t>
  </si>
  <si>
    <t>Supplier Report</t>
  </si>
  <si>
    <t xml:space="preserve">Financial year report due </t>
  </si>
  <si>
    <t>Initial Reports</t>
  </si>
  <si>
    <t>Update Reports</t>
  </si>
  <si>
    <t>Completion Reports</t>
  </si>
  <si>
    <t>Overhead reports</t>
  </si>
  <si>
    <t>Strategic reports</t>
  </si>
  <si>
    <t>Contract</t>
  </si>
  <si>
    <t>Initial reports</t>
  </si>
  <si>
    <t>Update reports</t>
  </si>
  <si>
    <t>Completion reports</t>
  </si>
  <si>
    <t>Supplier</t>
  </si>
  <si>
    <t>6. Quality of Reports</t>
  </si>
  <si>
    <t>Contract Reports</t>
  </si>
  <si>
    <t>Supplier Reports</t>
  </si>
  <si>
    <t>Issue Category</t>
  </si>
  <si>
    <t>Number of Issues</t>
  </si>
  <si>
    <t>Report Submission Admin</t>
  </si>
  <si>
    <t>Contract Information</t>
  </si>
  <si>
    <t>Pricing Method Breakdown</t>
  </si>
  <si>
    <t>Contract Price</t>
  </si>
  <si>
    <t>Risk Contingency</t>
  </si>
  <si>
    <t>Business Units</t>
  </si>
  <si>
    <t>Data Status Flag</t>
  </si>
  <si>
    <t>List of Significant Individual Payments</t>
  </si>
  <si>
    <t>QBU Recovery Rates</t>
  </si>
  <si>
    <t>Profit before interest and tax</t>
  </si>
  <si>
    <t>QDC/QSC Revenue</t>
  </si>
  <si>
    <t>Variances between Estimates and Actuals</t>
  </si>
  <si>
    <t>Number of Reports</t>
  </si>
  <si>
    <t>Proportion of Reports (%)</t>
  </si>
  <si>
    <t>Total reports expected</t>
  </si>
  <si>
    <t>Report Category</t>
  </si>
  <si>
    <t>Reports not submitted</t>
  </si>
  <si>
    <t>MOD reviewed reports (with no outstanding issues)</t>
  </si>
  <si>
    <t>Reports without MOD review (with no outstanding issues)</t>
  </si>
  <si>
    <t>Reports with issues outstanding (from either SSRO or MOD)</t>
  </si>
  <si>
    <t>Annual qualifying defence contract statistics: 2025/26</t>
  </si>
  <si>
    <t>Contract type</t>
  </si>
  <si>
    <t>Active</t>
  </si>
  <si>
    <t>Completed</t>
  </si>
  <si>
    <t>QDC Amount (£m)</t>
  </si>
  <si>
    <t>QSC Amount (£m)</t>
  </si>
  <si>
    <t>Table 1: Average (mean) estimated contract duration of QDCs/QSCs by contract type, and contract status</t>
  </si>
  <si>
    <t>Contract status</t>
  </si>
  <si>
    <t>Greater than
£20m to £50m</t>
  </si>
  <si>
    <t>Table 5: Mean and median estimated contract price, by contract type and contract status</t>
  </si>
  <si>
    <t>Note: Some QDCs/QSCs did not provide pricing method information, and so have been excluded from these figures. The analysis is based on 788 QDCs/QSCs.</t>
  </si>
  <si>
    <t>Report Type</t>
  </si>
  <si>
    <t>Total issues raised</t>
  </si>
  <si>
    <t xml:space="preserve">Note: The totals of the financial year, QDC/QSC, and the Active/Completed breakdowns, do not equal each other, as a contracting company/GUO can appear in both elements of the QDC/QSC and active/completed breakdowns. </t>
  </si>
  <si>
    <t>Average price (£m)</t>
  </si>
  <si>
    <t>Total number of sub-contracts</t>
  </si>
  <si>
    <t>Non-SME</t>
  </si>
  <si>
    <t>SME</t>
  </si>
  <si>
    <t>Table 4: Estimated stock of total contract price of QDCs/QSCs, split by estimated cost, profit and alternative pricing where costs are indistinguishable from profit</t>
  </si>
  <si>
    <t>Total sub-contract price (%)</t>
  </si>
  <si>
    <t>Greater than £10m to £20m</t>
  </si>
  <si>
    <t>Greater than £20m to £30m</t>
  </si>
  <si>
    <t>Greater than £30m to £40m</t>
  </si>
  <si>
    <t>Greater than £40m to £50m</t>
  </si>
  <si>
    <t>Greater than £50m to £100m</t>
  </si>
  <si>
    <t>Greater than £100m to £500m</t>
  </si>
  <si>
    <t>Number of components</t>
  </si>
  <si>
    <t>4. Outturn price in completed contracts (click to go to tab)</t>
  </si>
  <si>
    <t>Note: 20 QDCs have been excluded from this analysis. The analysis is based on 778 QDCs/QSCs. Please see the methodology for explanations of why they have been excluded.</t>
  </si>
  <si>
    <t>Actual and forecast at contract completion</t>
  </si>
  <si>
    <t>Note: Twelve contracts have not provided sufficient data to report on variances in the total contract price, so these statistics are based on 248 QDCs/QSCs)</t>
  </si>
  <si>
    <t>Primary Pricing Method</t>
  </si>
  <si>
    <t>Figure 1: Number of QDCs/QSCs by financial year in which contract became QDC/QSC</t>
  </si>
  <si>
    <t>Figure 4: Number of QDCs/QSCs by estimated duration by contract type, and contract status</t>
  </si>
  <si>
    <t>Table 8: Average (mean) contract profit rate agreed at the latest time of agreement, by financial year</t>
  </si>
  <si>
    <t>Table 9: The contribution of each profit rate step towards the average contract profit rate, by financial year in which the contract became a QDC/QSC</t>
  </si>
  <si>
    <t>Table 10: Number of QDCs/QSCs that have reported POCO and/or incentive adjustments, by financial year in which contract became QDC/QSC</t>
  </si>
  <si>
    <t>Table 12: Total number of expected reports from 2018/19 - 2025/26, by financial year, by report type</t>
  </si>
  <si>
    <t>-10% or less</t>
  </si>
  <si>
    <t>10% or more</t>
  </si>
  <si>
    <t>-20% or less</t>
  </si>
  <si>
    <t>20% or more</t>
  </si>
  <si>
    <t>-10pp or less</t>
  </si>
  <si>
    <t>Less than -5 to -10pp</t>
  </si>
  <si>
    <t>Less than 0 to -5pp</t>
  </si>
  <si>
    <t>Greater than 0 to 5pp</t>
  </si>
  <si>
    <t>Greater than 5 to 10pp</t>
  </si>
  <si>
    <t>10pp or more</t>
  </si>
  <si>
    <t>Financial Year Report Due</t>
  </si>
  <si>
    <t>Report Reviewed by MOD</t>
  </si>
  <si>
    <t>Report Reviewed</t>
  </si>
  <si>
    <t>Report Not Reviewed</t>
  </si>
  <si>
    <t>Total Reports Submitted</t>
  </si>
  <si>
    <t>6a. MOD enforcement</t>
  </si>
  <si>
    <t>Compliance notices</t>
  </si>
  <si>
    <t>Penalty Notices</t>
  </si>
  <si>
    <t>Report submissions remain outstanding</t>
  </si>
  <si>
    <t>Total Compliance notices</t>
  </si>
  <si>
    <t>Report Reviewed by SSRO or MOD</t>
  </si>
  <si>
    <t>Total Reports</t>
  </si>
  <si>
    <t>Firm, Fixed and Volume-driven</t>
  </si>
  <si>
    <t>Cost-plus and Estimated-based fee</t>
  </si>
  <si>
    <t>Compliance Notices for non-compliance with Examination Notices</t>
  </si>
  <si>
    <t>Total reports submitted</t>
  </si>
  <si>
    <t>MOD reviewed, no active issues (of reports submitted)</t>
  </si>
  <si>
    <t>Not MOD reviewed, no active issues (of reports submitted)</t>
  </si>
  <si>
    <t>Reports with active issues (of reports submitted)</t>
  </si>
  <si>
    <t>`</t>
  </si>
  <si>
    <t>Contract Status</t>
  </si>
  <si>
    <t>SME Status</t>
  </si>
  <si>
    <t>Percentage (%)</t>
  </si>
  <si>
    <t>On time</t>
  </si>
  <si>
    <t>Report type</t>
  </si>
  <si>
    <t>Measure</t>
  </si>
  <si>
    <t>Contract reports</t>
  </si>
  <si>
    <t>Supplier reports</t>
  </si>
  <si>
    <t>Report Reviewed by MOD status</t>
  </si>
  <si>
    <t>Table 2: Number of unique Contracting Companies and Global Ultimate Owners that have QDCs/QSCs, by financial year in which their first contract became a QDC/QSC, contract type, and contract status</t>
  </si>
  <si>
    <t>All QDCs/QSCs</t>
  </si>
  <si>
    <t>Number of Contracting Companies</t>
  </si>
  <si>
    <t>Number of Global Ultimate Owners</t>
  </si>
  <si>
    <t>Number of contracts reporting components</t>
  </si>
  <si>
    <t>Total Amount (£m)</t>
  </si>
  <si>
    <t>Additional data: Number of QDCs/QSCs that are contracted to SMEs, by contract type, and contract status</t>
  </si>
  <si>
    <t>Figure 5: Number of reported sub-contracts with a value of £1 million or more by SME status, and by contract status</t>
  </si>
  <si>
    <t>Figure 6: Estimated stock of total contract price of QDCs/QSCs by financial year in which contract became a QDC/QSC, split by contract type</t>
  </si>
  <si>
    <t>Figure 7: Cumulative flow of contracts which became QDCs/ QSCs and completed and stock of active contracts</t>
  </si>
  <si>
    <t>Figure 8: Number of QDCs/QSCs by estimated contract price, by contract type and contract status</t>
  </si>
  <si>
    <t>Figure 9: Contract price of QDCs/QSCs by estimated contract price, by contract type and contract status</t>
  </si>
  <si>
    <t>Figure 11: Number of QDCs/QSCs that use each pricing method in a proportion of the contract, by contract type and contract status</t>
  </si>
  <si>
    <t>Figure 12: Proportion of estimated total contract price split by pricing method, by contract type and contract status</t>
  </si>
  <si>
    <t>Figure 13: Total estimated sub-contract price, by contract status</t>
  </si>
  <si>
    <t>Figures 14 and 15: Average (mean) profit rate steps agreed at the latest time of agreement, by financial year</t>
  </si>
  <si>
    <t>Figure 16: Maximum, minimum, median and interquartile range of profit rate steps reported in individual QDCs/QSCs, by financial year</t>
  </si>
  <si>
    <t>Figure 17: Maximum, median, minimum and interquartile range of estimated Cost Risk Adjustment (CRA) as a percentage of Baseline Profit Rate, by primary pricing method, for all QDCs/QSCs</t>
  </si>
  <si>
    <t>Figure 18: Overall estimated cost and profit at the latest time of agreement and actual and forecast cost and profit at contract completion in 248 completed contracts</t>
  </si>
  <si>
    <t xml:space="preserve">Figure 19: Variance in Allowable Costs; number of completed QDCs/QSCs (260 contracts) by percentage of variance between the estimated allowable costs at the latest time of agreement and actual and forecast allowable costs at contract completion </t>
  </si>
  <si>
    <t xml:space="preserve">Figure 20: Variance in amount of profit; number of completed QDCs/QSCs (260 contracts) by percentage of variance between the estimated profit at the latest time of agreement and actual and forecast profit at contract completion </t>
  </si>
  <si>
    <t xml:space="preserve">Figure 21: Variance in profit rates; number of completed QDCs/QSCs (260 contracts) by percentage points of variance between the estimated profit rate at the latest time of agreement and actual and forecast profit rate at contract completion </t>
  </si>
  <si>
    <t xml:space="preserve">Figure 22: Variance in contract price; number of completed QDCs/QSCs (260 contracts) by percentage of variance between the estimated contract price at the latest time of agreement and actual and forecast contract price at contract completion </t>
  </si>
  <si>
    <t xml:space="preserve">Indistinguishable costs &amp; profit </t>
  </si>
  <si>
    <t>Active Contracts (£m)</t>
  </si>
  <si>
    <t>Completed Contracts (£m)</t>
  </si>
  <si>
    <t>Note: Calculating the percentage of profit on total Allowable Costs using the above figures represents the cost weighted average profit rate. Therefore, this will differ from the average estimated profit rate reported in Table 8, and Figures 14 and 15.</t>
  </si>
  <si>
    <t>Cumulative  price of contracts becoming QDCs/QSCs (£m)</t>
  </si>
  <si>
    <t>Cumulative price of QDCs/QSCs completing (£m)</t>
  </si>
  <si>
    <t>Cost / price element</t>
  </si>
  <si>
    <t>Section 23 Records   </t>
  </si>
  <si>
    <t>Section 24 Contract reports</t>
  </si>
  <si>
    <t>Section 25 Supplier reports</t>
  </si>
  <si>
    <t>Compliance notice</t>
  </si>
  <si>
    <t xml:space="preserve">Number of compliance notices </t>
  </si>
  <si>
    <t>Figure 2: Stock of active and completed QDCs/QSCs, by financial year in which the contract became a QDC/QSC</t>
  </si>
  <si>
    <t>Table 11: Average contract profit rates at the latest time of agreement and actual and forecast at contract completion for 246 completed QDCS/QSCs</t>
  </si>
  <si>
    <t>[r]</t>
  </si>
  <si>
    <t>[c]</t>
  </si>
  <si>
    <t>Figure 26: Reports reviewed by the MOD of reports submitted from 2018/19 - 2025/26 (Numbers)</t>
  </si>
  <si>
    <t>Figure 26a: Reports reviewed by the MOD of reports submitted from 2018/19 - 2025/26 (%)</t>
  </si>
  <si>
    <t>Figure 26b: Reports reviewed by the SSRO of reports submitted from 2018/19 - 2025/26 (Numbers)</t>
  </si>
  <si>
    <t>Figure 26c: Reports reviewed by the SSRO of reports submitted from 2018/19 - 2025/26 (%)</t>
  </si>
  <si>
    <t>Figure 26d: Reports reviewed by the SSRO or MOD of reports submitted from 2018/19 - 2025/26 (Numbers)</t>
  </si>
  <si>
    <t>Figure 26e: Reports reviewed by the SSRO or MOD of reports submitted from 2018/19 - 2025/26 (%)</t>
  </si>
  <si>
    <t>Figure 27: Contract report quality measures summary (Numbers)</t>
  </si>
  <si>
    <t>Figure 28: Supplier report quality measures summary (Numbers)</t>
  </si>
  <si>
    <t>Figure 29: Top five themes from contract and supplier report issues raised by the MOD in 2025/26</t>
  </si>
  <si>
    <t>Table 14: Compliance Notices notified by the MOD to the SSRO in 2025/26</t>
  </si>
  <si>
    <t>Table 14a: Compliance Notices notified by the MOD to the SSRO in 2025/26 in comparison to 2024/25</t>
  </si>
  <si>
    <t>Average number of components per contract with components</t>
  </si>
  <si>
    <t>Table 3: Total number of contracts reporting components, number of components that have submitted a report, and average number of components per contract with components</t>
  </si>
  <si>
    <t>Figure 10: Number of QDCs/QSCs that have used 1, 2 and 3 or more pricing methods in the contract</t>
  </si>
  <si>
    <t>Contract 
profit rate (%)</t>
  </si>
  <si>
    <t>Contract
profit rate  (%)</t>
  </si>
  <si>
    <t>Note: Contracts can employ multiple pricing methods, and so QDCs/QSCs have been allocated to a ‘primary’ pricing method if more than 75 per cent of the contract price is reported against that pricing method. Where there is no one pricing method with more than 75 per cent of the contract price, this is classified as ‘mixed’. Some pricing methods have been grouped due to the similar ways in which profit risk sharing is treated in these. Contracts that use Alternative pricing have been excluded from this statistic due to low numbers of contracts. Some QDCs/QSCs did not provide pricing method or profit rate information, and so have been excluded from these figures, so the analysis above is based on 735 contracts.</t>
  </si>
  <si>
    <t>Table 13: Reports with active issues (KPI) by report type in 2025/26</t>
  </si>
  <si>
    <t>Number of expected reports</t>
  </si>
  <si>
    <t>Total Submitted</t>
  </si>
  <si>
    <t>Total Expected</t>
  </si>
  <si>
    <t>Figure 23: Proportion of all expected reports submitted on time, by financial year (Numbers)</t>
  </si>
  <si>
    <t>Figure 23a: Proportion of all expected reports submitted on time, by financial year (%)</t>
  </si>
  <si>
    <t>Figure 24: Proportion of expected reports submitted on time, for contract and supplier reports, by financial year (Numbers)</t>
  </si>
  <si>
    <t>Figure 24a: Proportion of expected reports submitted on time, for contract and supplier reports, by financial year (%)</t>
  </si>
  <si>
    <t>Figure 25: Timeliness of expected reports, by report type and timeliness status in 2025/26 (Numbers)</t>
  </si>
  <si>
    <t>Figure 25a: Timeliness of expected reports, by report type and timeliness status in 2025/26 (%)</t>
  </si>
  <si>
    <t>Figure 30: Top six themes from contract report issues raised by the SSRO in 2025/26</t>
  </si>
  <si>
    <t xml:space="preserve">Note: Issue themes from supplier reports have not been included as the SSRO will not routinely conduct manual reviews of supplier reports. </t>
  </si>
  <si>
    <t xml:space="preserve">Note: Six key themes are presented for contract reports as the fifth and sixth top themes had the same number of issues. </t>
  </si>
  <si>
    <t>Notice withdrawn following update of existing information</t>
  </si>
  <si>
    <t>Table 14b: Compliance Notices for contract reports notified by the MOD to the SSRO in 2025/26 by report group</t>
  </si>
  <si>
    <t>Figure 29a (Summary Text): Total issues raised by the MOD, by report type in 2025/26</t>
  </si>
  <si>
    <t>Figure 30a (Summary Text): Total issues raised by the SSRO, by report type in 2025/26</t>
  </si>
  <si>
    <t>Number of Compliance Notices</t>
  </si>
  <si>
    <t>5a. Compliance timeliness (click to go to tab)</t>
  </si>
  <si>
    <t>5b. Compliance quality (click to go to tab)</t>
  </si>
  <si>
    <t>5c.Compliance MOD Enforcement (click to go to tab)</t>
  </si>
  <si>
    <t>Number of components with a submitted report</t>
  </si>
  <si>
    <t>Reports with active issues (of reports submitted - KPI adjusted)</t>
  </si>
  <si>
    <t>Note: The Reports with active issues (KPI adjusted) is the new KPI the SSRO has introduced in 2025/26. This KPI measures the percentage of reports with unresolved issues one month after the reporting period - excluding certain recent or responded issues - and aims to stay below 5%, providing a clearer view of contractor engagement in improving submission quality.</t>
  </si>
  <si>
    <t>Note: 48 QDCs did not provide contract level profit information, and so have been excluded from the analysis. The analysis is based on 750 QDCs/QSCs. Please see the methodology for explanations of why they have been excluded.</t>
  </si>
  <si>
    <t>Note: 48 QDCs did not provide contract level profit information, and so have been excluded from the analysis. The analysis is based on 750 QDCs/QSCs. Please see the methodology for explanations of why they have been excluded. The ‘inconsistencies in supplier data' column relates mostly to data quality issues, where the reported profit rate steps do not sum to the total contract profit rate reported by contractors. In April 2024, the Regulations were updated to remove the “Profit On Cost Once” (POCO) adjustment and the SSRO Funding Adjustment for all contracts that became QDCs/QSCs from 1 April 2024. These two steps are still shown in the analysis for comparisons to historic data, but these will show as N/A or zero for all 2024/25 QDCs/QSCs.</t>
  </si>
  <si>
    <t>Note: 48 QDCs did not provide contract level profit rate step information,and so have been excluded from the analysis. The analysis is based on 750 QDCs/QSCs. Please see the methodology for explanations of why they have been excluded. Some QDCs/QSCs had reported a BPR or SSRO funding adjustment that differed from the rate set by the Secretary of State (for example where a profit rate includes sunk costs, before the BPR was set, or where an amendment to a contract uses a different BPR), which explains why these figures do not show the published rates. In April 2024, the Regulations were updated to remove the “Profit On Cost Once” (POCO) adjustment and the SSRO Funding Adjustment for all contracts that became QDCs/QSCs from 1 April 2024. These two steps are still shown in the analysis for comparability to historic data, but these will show as N/A or zero for all QDCs/QSCs from 2024/25 onwards.</t>
  </si>
  <si>
    <t>Note: Contracts can use more than one pricing method, so the total numbers of QDCs/QSCs here may not align with the numbers reported elsewhere. Some QDCs/QSCs did not provide pricing method information, and so have been excluded from these figures. The analysis is based on 788 QDCs/QSCs.</t>
  </si>
  <si>
    <t>Note: 48 QDCs did not provide contract level profit information,and so have been excluded from the analysis. The analysis is based on 750 QDCs/QSCs. Please see the methodology for explanations of why they have been excluded. Upper quartiler and lower quartile figures were introduced for 2018/19 onwards in the 2019/20 bulletin, and so are not reported for previous years. In April 2024, the Regulations were updated to remove the 'Profit On Cost Once' (POCO) adjustment for all contracts that became QDCs/QSCs from 1 April 2024. These two steps are still shown in the analysis for comparisons to historic data, but these will show as N/A or zero for all 2024/25 QDCs/QSCs.</t>
  </si>
  <si>
    <t>Note: Data includes reports not submitted, and hence no quality assessment is possible for these. Reports with issues outstanding (from either SSRO or MOD) does not represent the new 2025/26 Quality KPI figure of active issues on reports.</t>
  </si>
  <si>
    <t>*as stipulated in the Compliance Notice.</t>
  </si>
  <si>
    <t>Report submitted within the timeframe*</t>
  </si>
  <si>
    <t>Report submitted after the timeframe*</t>
  </si>
  <si>
    <r>
      <t>This annual bulletin presents key statistics on the characteristics of qualifying defence contracts (QDCs) and qualifying sub-contracts (QSCs). The statistics provide transparency on the significant amount of non-competitive procurement of defence capabilities. The statistics can inform policy, regulatory and investment decisions aimed at improving value for money and fair and reasonable prices. The data is sourced from statutory reports submitted by defence contractors to the Single Source Regulations Office (SSRO), which provide information on QDCs/QSCs and the companies involved in delivering them. For the first time, statistics on contractor compliance with statutory reporting requirements are included in the bulletin. 
A number of changes to the statistics were introduced this year, following discussions with stakeholders on user needs. The new section on ‘Compliance with reporting requirements’ incorporates the previously separate SSRO Annual Compliance Bulletin into the bulletin. New statistics on the use of components, the total estimated price of contracts broken down by price band, and a pricing method breakdown for average profit rates have been introduced, as well as active/completed contract breakdown for many statistics. Some statistics which are not commonly used have been removed, as well as some breakdowns by financial year. 
Key contract statistics are presented for contracts that became QDCs/QSCs between 1 April 2015 (the start of the financial year in which contract reports were first submitted) and 31 March 2026. The SSRO was notified of 863 contracts that became QDCs/QSCs between 1 April 2015 and 31 March 2026. The contract statistics are based on QDCs/QSCs with submitted contract reports, as of 30 April 2026, as contractors have one month after the date the contract becomes a QDC/QSC to submit initial reports. There were 798 QDCs/QSCs with submitted contract reports as of 30 April 2026.
Data for both QDCs and QSCs are reported in these statistics. The total price of all QDCs/QSCs includes QSC prices counted both within the ‘parent’ QDC price and separately, to present data on the price of all contracts subject to the Single Source Contract Regulations 2014. QDC and QSC prices are also reported separately in the ‘Price and pricing method’ section of this bulletin. 
Statistics on contractor compliance with statutory reporting requirements, including the timeliness and quality of reports, relate to contract and supplier report submissions due by 30 April 2026. Data presented is as of 31 May 2026, to allow a month for the Ministry of Defence (MOD) and the SSRO to review the reports and establish their quality. Where available, time series data is also shown from 1 May 2018, when compliance data was first collected in the reporting system. 
These statistics present the latest reported data about QDCs/QSCs and are expected to change, for example when updated or corrected contract reports are submitted describing the latest contract position, or highlighting contract extensions or amendments. Statistics may be subject to change until contract completion reports are received. Similarly, compliance statistics are not static as reports can be submitted late or suppliers can provide corrected or updated reports with new data. The statistics represent a snapshot in time and are correct as of data extraction. 
Totals are calculated on unrounded figures, before being rounded for presentational purposes. Therefore some totals may not sum due to rounding. 
Where data is revised or corrected from a previously published statistic, this will be marked with an ‘[r]’ in tables and a superscript ‘r’ in charts. 
Due to the commercial sensitivity of this data, the SSRO does not release any information that will enable identification of individual contracts or contractors included within the analysis. Where publication of a particular data point may risk anonymity, the data will be suppressed and marked with a ‘[c]’ in tables. 
Data from contract reports are collated in the Defence Contract Analysis and Reporting System (DefCARS). The reporting guidance for these reports are available on the SSRO’s website (</t>
    </r>
    <r>
      <rPr>
        <u/>
        <sz val="11"/>
        <rFont val="Arial"/>
        <family val="2"/>
      </rPr>
      <t>https://www.gov.uk/guidance/contract-and-supplier-reporting-defcars-and-associated-guidance</t>
    </r>
    <r>
      <rPr>
        <sz val="11"/>
        <rFont val="Arial"/>
        <family val="2"/>
      </rPr>
      <t>). For further information on the methodology or definitions, please refer to the accompanying bulletin.</t>
    </r>
  </si>
  <si>
    <t>Table 7: Number of components by component price band</t>
  </si>
  <si>
    <t>Component price band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</si>
</sst>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F800]dddd\,\ mmmm\ dd\,\ yyyy"/>
    <numFmt numFmtId="165" formatCode="_-* #,##0_-;\-* #,##0_-;_-* &quot;-&quot;??_-;_-@_-"/>
    <numFmt numFmtId="166" formatCode="0.0"/>
    <numFmt numFmtId="167" formatCode="&quot;£&quot;#,##0&quot;m&quot;"/>
    <numFmt numFmtId="168" formatCode="_-* #,##0.0_-;\-* #,##0.0_-;_-* &quot;-&quot;??_-;_-@_-"/>
    <numFmt numFmtId="169" formatCode="&quot; &quot;* #,##0.00&quot; &quot;;&quot;-&quot;* #,##0.00&quot; &quot;;&quot; &quot;* &quot;-&quot;#&quot; &quot;;&quot; &quot;@&quot; &quot;"/>
    <numFmt numFmtId="170" formatCode="0.0%"/>
  </numFmts>
  <fonts count="29" x14ac:knownFonts="1">
    <font>
      <sz val="11"/>
      <color theme="1"/>
      <name val="Calibri"/>
      <family val="2"/>
      <scheme val="minor"/>
    </font>
    <font>
      <sz val="11"/>
      <color theme="1"/>
      <name val="Calibri"/>
      <family val="2"/>
      <scheme val="minor"/>
    </font>
    <font>
      <b/>
      <sz val="20"/>
      <color theme="1"/>
      <name val="Arial"/>
      <family val="2"/>
    </font>
    <font>
      <sz val="11"/>
      <color rgb="FF000000"/>
      <name val="Calibri"/>
      <family val="2"/>
      <scheme val="minor"/>
    </font>
    <font>
      <u/>
      <sz val="11"/>
      <color theme="10"/>
      <name val="Calibri"/>
      <family val="2"/>
      <scheme val="minor"/>
    </font>
    <font>
      <sz val="11"/>
      <color theme="1"/>
      <name val="Arial"/>
      <family val="2"/>
    </font>
    <font>
      <u/>
      <sz val="11"/>
      <color theme="10"/>
      <name val="Arial"/>
      <family val="2"/>
    </font>
    <font>
      <b/>
      <sz val="11"/>
      <color theme="0"/>
      <name val="Arial"/>
      <family val="2"/>
    </font>
    <font>
      <sz val="11"/>
      <name val="Arial"/>
      <family val="2"/>
    </font>
    <font>
      <vertAlign val="superscript"/>
      <sz val="11"/>
      <name val="Arial"/>
      <family val="2"/>
    </font>
    <font>
      <b/>
      <sz val="11"/>
      <name val="Arial"/>
      <family val="2"/>
    </font>
    <font>
      <u/>
      <sz val="11"/>
      <name val="Arial"/>
      <family val="2"/>
    </font>
    <font>
      <b/>
      <sz val="20"/>
      <name val="Arial"/>
      <family val="2"/>
    </font>
    <font>
      <sz val="12"/>
      <name val="Arial"/>
      <family val="2"/>
    </font>
    <font>
      <b/>
      <i/>
      <sz val="11"/>
      <name val="Arial"/>
      <family val="2"/>
    </font>
    <font>
      <b/>
      <sz val="16"/>
      <color theme="1"/>
      <name val="Arial"/>
      <family val="2"/>
    </font>
    <font>
      <sz val="8"/>
      <name val="Calibri"/>
      <family val="2"/>
      <scheme val="minor"/>
    </font>
    <font>
      <sz val="11"/>
      <color rgb="FF000000"/>
      <name val="Calibri"/>
      <family val="2"/>
    </font>
    <font>
      <sz val="11"/>
      <color rgb="FF9C0006"/>
      <name val="Calibri"/>
      <family val="2"/>
    </font>
    <font>
      <sz val="11"/>
      <color rgb="FF000000"/>
      <name val="Arial"/>
      <family val="2"/>
    </font>
    <font>
      <b/>
      <sz val="16"/>
      <color rgb="FF000000"/>
      <name val="Arial"/>
      <family val="2"/>
    </font>
    <font>
      <b/>
      <sz val="11"/>
      <color rgb="FF000000"/>
      <name val="Arial"/>
      <family val="2"/>
    </font>
    <font>
      <b/>
      <u/>
      <sz val="11"/>
      <name val="Arial"/>
      <family val="2"/>
    </font>
    <font>
      <b/>
      <sz val="11"/>
      <color theme="1"/>
      <name val="Arial"/>
      <family val="2"/>
    </font>
    <font>
      <b/>
      <sz val="16"/>
      <name val="Arial"/>
      <family val="2"/>
    </font>
    <font>
      <sz val="8"/>
      <color theme="1"/>
      <name val="Arial"/>
      <family val="2"/>
    </font>
    <font>
      <b/>
      <sz val="11"/>
      <name val="Arial"/>
      <family val="2"/>
    </font>
    <font>
      <sz val="11"/>
      <color rgb="FFFF0000"/>
      <name val="Arial"/>
      <family val="2"/>
    </font>
    <font>
      <sz val="11"/>
      <name val="Arial"/>
      <family val="2"/>
    </font>
  </fonts>
  <fills count="9">
    <fill>
      <patternFill patternType="none"/>
    </fill>
    <fill>
      <patternFill patternType="gray125"/>
    </fill>
    <fill>
      <patternFill patternType="solid">
        <fgColor theme="0"/>
        <bgColor indexed="64"/>
      </patternFill>
    </fill>
    <fill>
      <patternFill patternType="solid">
        <fgColor rgb="FFFFC7CE"/>
        <bgColor rgb="FFFFC7CE"/>
      </patternFill>
    </fill>
    <fill>
      <patternFill patternType="solid">
        <fgColor rgb="FFFFFFFF"/>
        <bgColor rgb="FFFFFFFF"/>
      </patternFill>
    </fill>
    <fill>
      <patternFill patternType="solid">
        <fgColor rgb="FFF2F2F2"/>
        <bgColor rgb="FFF2F2F2"/>
      </patternFill>
    </fill>
    <fill>
      <patternFill patternType="solid">
        <fgColor rgb="FFF2F2F2"/>
        <bgColor indexed="64"/>
      </patternFill>
    </fill>
    <fill>
      <patternFill patternType="solid">
        <fgColor theme="0"/>
        <bgColor rgb="FF000000"/>
      </patternFill>
    </fill>
    <fill>
      <patternFill patternType="solid">
        <fgColor rgb="FFF2F2F2"/>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4" fillId="0" borderId="0" applyNumberFormat="0" applyFill="0" applyBorder="0" applyAlignment="0" applyProtection="0"/>
    <xf numFmtId="0" fontId="17" fillId="0" borderId="0"/>
    <xf numFmtId="169" fontId="17" fillId="0" borderId="0" applyFont="0" applyFill="0" applyBorder="0" applyAlignment="0" applyProtection="0"/>
    <xf numFmtId="0" fontId="18" fillId="3" borderId="0" applyNumberFormat="0" applyBorder="0" applyAlignment="0" applyProtection="0"/>
    <xf numFmtId="0" fontId="17" fillId="0" borderId="0" applyNumberFormat="0" applyBorder="0" applyProtection="0"/>
  </cellStyleXfs>
  <cellXfs count="297">
    <xf numFmtId="0" fontId="0" fillId="0" borderId="0" xfId="0"/>
    <xf numFmtId="0" fontId="2" fillId="0" borderId="0" xfId="0" applyFont="1" applyAlignment="1">
      <alignment horizontal="left" vertical="center"/>
    </xf>
    <xf numFmtId="0" fontId="5" fillId="2" borderId="0" xfId="0" applyFont="1" applyFill="1"/>
    <xf numFmtId="0" fontId="5" fillId="2" borderId="2" xfId="0" applyFont="1" applyFill="1" applyBorder="1"/>
    <xf numFmtId="0" fontId="5" fillId="2" borderId="3" xfId="0" applyFont="1" applyFill="1" applyBorder="1"/>
    <xf numFmtId="0" fontId="5" fillId="2" borderId="9" xfId="0" applyFont="1" applyFill="1" applyBorder="1"/>
    <xf numFmtId="0" fontId="5" fillId="2" borderId="10" xfId="0" applyFont="1" applyFill="1" applyBorder="1"/>
    <xf numFmtId="0" fontId="5" fillId="2" borderId="11" xfId="0" applyFont="1" applyFill="1" applyBorder="1"/>
    <xf numFmtId="165" fontId="5" fillId="2" borderId="0" xfId="0" applyNumberFormat="1" applyFont="1" applyFill="1"/>
    <xf numFmtId="166" fontId="5" fillId="2" borderId="0" xfId="0" applyNumberFormat="1" applyFont="1" applyFill="1"/>
    <xf numFmtId="2" fontId="5" fillId="2" borderId="0" xfId="0" applyNumberFormat="1" applyFont="1" applyFill="1"/>
    <xf numFmtId="0" fontId="8" fillId="2" borderId="0" xfId="0" applyFont="1" applyFill="1"/>
    <xf numFmtId="0" fontId="0" fillId="2" borderId="0" xfId="0" applyFill="1"/>
    <xf numFmtId="9" fontId="5" fillId="2" borderId="0" xfId="2" applyFont="1" applyFill="1"/>
    <xf numFmtId="0" fontId="5" fillId="2" borderId="0" xfId="0" applyFont="1" applyFill="1" applyAlignment="1">
      <alignment vertical="top" wrapText="1"/>
    </xf>
    <xf numFmtId="0" fontId="5" fillId="2" borderId="0" xfId="0" applyFont="1" applyFill="1" applyAlignment="1">
      <alignment vertical="top"/>
    </xf>
    <xf numFmtId="0" fontId="8" fillId="0" borderId="1" xfId="0" applyFont="1" applyBorder="1"/>
    <xf numFmtId="1" fontId="8" fillId="2" borderId="12" xfId="0" applyNumberFormat="1" applyFont="1" applyFill="1" applyBorder="1"/>
    <xf numFmtId="167" fontId="9" fillId="2" borderId="13" xfId="1" applyNumberFormat="1" applyFont="1" applyFill="1" applyBorder="1"/>
    <xf numFmtId="0" fontId="8" fillId="2" borderId="12" xfId="0" applyFont="1" applyFill="1" applyBorder="1"/>
    <xf numFmtId="17" fontId="8" fillId="0" borderId="1" xfId="0" applyNumberFormat="1" applyFont="1" applyBorder="1"/>
    <xf numFmtId="0" fontId="8" fillId="2" borderId="13" xfId="0" applyFont="1" applyFill="1" applyBorder="1"/>
    <xf numFmtId="0" fontId="10" fillId="0" borderId="1" xfId="0" applyFont="1" applyBorder="1"/>
    <xf numFmtId="1" fontId="10" fillId="2" borderId="12" xfId="0" applyNumberFormat="1" applyFont="1" applyFill="1" applyBorder="1"/>
    <xf numFmtId="0" fontId="10" fillId="2" borderId="13" xfId="0" applyFont="1" applyFill="1" applyBorder="1"/>
    <xf numFmtId="0" fontId="8" fillId="0" borderId="12" xfId="0" applyFont="1" applyBorder="1"/>
    <xf numFmtId="0" fontId="10" fillId="0" borderId="12" xfId="0" applyFont="1" applyBorder="1"/>
    <xf numFmtId="166" fontId="8" fillId="2" borderId="12" xfId="0" applyNumberFormat="1" applyFont="1" applyFill="1" applyBorder="1" applyAlignment="1">
      <alignment horizontal="right"/>
    </xf>
    <xf numFmtId="166" fontId="8" fillId="2" borderId="13" xfId="0" applyNumberFormat="1" applyFont="1" applyFill="1" applyBorder="1" applyAlignment="1">
      <alignment horizontal="center"/>
    </xf>
    <xf numFmtId="166" fontId="10" fillId="2" borderId="12" xfId="0" applyNumberFormat="1" applyFont="1" applyFill="1" applyBorder="1" applyAlignment="1">
      <alignment horizontal="right"/>
    </xf>
    <xf numFmtId="166" fontId="10" fillId="2" borderId="13" xfId="0" applyNumberFormat="1" applyFont="1" applyFill="1" applyBorder="1" applyAlignment="1">
      <alignment horizontal="center"/>
    </xf>
    <xf numFmtId="17" fontId="10" fillId="0" borderId="1" xfId="0" applyNumberFormat="1" applyFont="1" applyBorder="1"/>
    <xf numFmtId="0" fontId="10" fillId="2" borderId="14" xfId="0" applyFont="1" applyFill="1" applyBorder="1"/>
    <xf numFmtId="0" fontId="8" fillId="2" borderId="14" xfId="0" applyFont="1" applyFill="1" applyBorder="1"/>
    <xf numFmtId="0" fontId="12" fillId="2" borderId="0" xfId="0" applyFont="1" applyFill="1" applyAlignment="1">
      <alignment horizontal="right"/>
    </xf>
    <xf numFmtId="165" fontId="8" fillId="2" borderId="12" xfId="1" applyNumberFormat="1" applyFont="1" applyFill="1" applyBorder="1"/>
    <xf numFmtId="165" fontId="10" fillId="2" borderId="12" xfId="1" applyNumberFormat="1" applyFont="1" applyFill="1" applyBorder="1"/>
    <xf numFmtId="0" fontId="10" fillId="2" borderId="1" xfId="0" applyFont="1" applyFill="1" applyBorder="1"/>
    <xf numFmtId="1" fontId="8" fillId="2" borderId="12" xfId="2" applyNumberFormat="1" applyFont="1" applyFill="1" applyBorder="1"/>
    <xf numFmtId="1" fontId="10" fillId="2" borderId="12" xfId="2" applyNumberFormat="1" applyFont="1" applyFill="1" applyBorder="1"/>
    <xf numFmtId="0" fontId="8" fillId="2" borderId="1" xfId="0" applyFont="1" applyFill="1" applyBorder="1"/>
    <xf numFmtId="165" fontId="8" fillId="0" borderId="12" xfId="1" applyNumberFormat="1" applyFont="1" applyFill="1" applyBorder="1"/>
    <xf numFmtId="0" fontId="15" fillId="2" borderId="0" xfId="0" applyFont="1" applyFill="1"/>
    <xf numFmtId="0" fontId="12" fillId="2" borderId="0" xfId="0" applyFont="1" applyFill="1" applyAlignment="1">
      <alignment horizontal="left"/>
    </xf>
    <xf numFmtId="164" fontId="13" fillId="0" borderId="0" xfId="0" applyNumberFormat="1" applyFont="1" applyAlignment="1">
      <alignment horizontal="left"/>
    </xf>
    <xf numFmtId="164" fontId="13" fillId="0" borderId="0" xfId="0" applyNumberFormat="1" applyFont="1"/>
    <xf numFmtId="0" fontId="6" fillId="2" borderId="2" xfId="4" applyFont="1" applyFill="1" applyBorder="1"/>
    <xf numFmtId="167" fontId="9" fillId="2" borderId="0" xfId="1" applyNumberFormat="1" applyFont="1" applyFill="1" applyBorder="1"/>
    <xf numFmtId="0" fontId="7" fillId="2" borderId="0" xfId="0" applyFont="1" applyFill="1" applyAlignment="1">
      <alignment horizontal="right" vertical="top" wrapText="1"/>
    </xf>
    <xf numFmtId="0" fontId="7" fillId="2" borderId="0" xfId="0" applyFont="1" applyFill="1" applyAlignment="1">
      <alignment horizontal="right" vertical="top"/>
    </xf>
    <xf numFmtId="0" fontId="7" fillId="2" borderId="0" xfId="0" applyFont="1" applyFill="1"/>
    <xf numFmtId="0" fontId="10" fillId="2" borderId="0" xfId="0" applyFont="1" applyFill="1"/>
    <xf numFmtId="0" fontId="20" fillId="4" borderId="0" xfId="5" applyFont="1" applyFill="1" applyAlignment="1">
      <alignment horizontal="left" vertical="center"/>
    </xf>
    <xf numFmtId="0" fontId="22" fillId="2" borderId="6" xfId="0" applyFont="1" applyFill="1" applyBorder="1" applyAlignment="1">
      <alignment vertical="center"/>
    </xf>
    <xf numFmtId="0" fontId="8" fillId="2" borderId="7" xfId="0" applyFont="1" applyFill="1" applyBorder="1"/>
    <xf numFmtId="0" fontId="8" fillId="2" borderId="8" xfId="0" applyFont="1" applyFill="1" applyBorder="1"/>
    <xf numFmtId="0" fontId="21" fillId="5" borderId="0" xfId="0" applyFont="1" applyFill="1"/>
    <xf numFmtId="0" fontId="19" fillId="5" borderId="0" xfId="0" applyFont="1" applyFill="1"/>
    <xf numFmtId="0" fontId="10" fillId="2" borderId="1" xfId="0" applyFont="1" applyFill="1" applyBorder="1" applyAlignment="1">
      <alignment vertical="top" wrapText="1"/>
    </xf>
    <xf numFmtId="0" fontId="10" fillId="2" borderId="12" xfId="0" applyFont="1" applyFill="1" applyBorder="1" applyAlignment="1">
      <alignment horizontal="right" vertical="top" wrapText="1"/>
    </xf>
    <xf numFmtId="0" fontId="10" fillId="2" borderId="13" xfId="0" applyFont="1" applyFill="1" applyBorder="1" applyAlignment="1">
      <alignment horizontal="right" vertical="top" wrapText="1"/>
    </xf>
    <xf numFmtId="0" fontId="10" fillId="2" borderId="1" xfId="0" applyFont="1" applyFill="1" applyBorder="1" applyAlignment="1">
      <alignment wrapText="1"/>
    </xf>
    <xf numFmtId="0" fontId="10" fillId="2" borderId="13" xfId="0" applyFont="1" applyFill="1" applyBorder="1" applyAlignment="1">
      <alignment horizontal="right" vertical="top"/>
    </xf>
    <xf numFmtId="0" fontId="10" fillId="2" borderId="13" xfId="0" applyFont="1" applyFill="1" applyBorder="1" applyAlignment="1">
      <alignment vertical="top"/>
    </xf>
    <xf numFmtId="2" fontId="8" fillId="0" borderId="12" xfId="2" applyNumberFormat="1" applyFont="1" applyFill="1" applyBorder="1" applyAlignment="1"/>
    <xf numFmtId="1" fontId="10" fillId="2" borderId="12" xfId="0" applyNumberFormat="1" applyFont="1" applyFill="1" applyBorder="1" applyAlignment="1">
      <alignment horizontal="right" wrapText="1"/>
    </xf>
    <xf numFmtId="167" fontId="8" fillId="2" borderId="13" xfId="1" applyNumberFormat="1" applyFont="1" applyFill="1" applyBorder="1" applyAlignment="1">
      <alignment horizontal="center"/>
    </xf>
    <xf numFmtId="168" fontId="5" fillId="2" borderId="0" xfId="0" applyNumberFormat="1" applyFont="1" applyFill="1"/>
    <xf numFmtId="1" fontId="5" fillId="2" borderId="0" xfId="0" applyNumberFormat="1" applyFont="1" applyFill="1"/>
    <xf numFmtId="165" fontId="5" fillId="2" borderId="0" xfId="1" applyNumberFormat="1" applyFont="1" applyFill="1"/>
    <xf numFmtId="1" fontId="8" fillId="0" borderId="12" xfId="1" applyNumberFormat="1" applyFont="1" applyFill="1" applyBorder="1"/>
    <xf numFmtId="2" fontId="10" fillId="0" borderId="12" xfId="2" applyNumberFormat="1" applyFont="1" applyFill="1" applyBorder="1" applyAlignment="1"/>
    <xf numFmtId="1" fontId="8" fillId="2" borderId="12" xfId="1" applyNumberFormat="1" applyFont="1" applyFill="1" applyBorder="1"/>
    <xf numFmtId="165" fontId="10" fillId="2" borderId="0" xfId="1" applyNumberFormat="1" applyFont="1" applyFill="1" applyBorder="1"/>
    <xf numFmtId="0" fontId="21" fillId="6" borderId="0" xfId="0" applyFont="1" applyFill="1"/>
    <xf numFmtId="0" fontId="5" fillId="6" borderId="0" xfId="0" applyFont="1" applyFill="1"/>
    <xf numFmtId="0" fontId="8" fillId="0" borderId="1" xfId="0" applyFont="1" applyBorder="1" applyAlignment="1">
      <alignment horizontal="left"/>
    </xf>
    <xf numFmtId="165" fontId="8" fillId="2" borderId="0" xfId="1" applyNumberFormat="1" applyFont="1" applyFill="1" applyBorder="1"/>
    <xf numFmtId="167" fontId="8" fillId="2" borderId="0" xfId="1" applyNumberFormat="1" applyFont="1" applyFill="1" applyBorder="1" applyAlignment="1">
      <alignment horizontal="center"/>
    </xf>
    <xf numFmtId="167" fontId="8" fillId="2" borderId="13" xfId="1" applyNumberFormat="1" applyFont="1" applyFill="1" applyBorder="1" applyAlignment="1">
      <alignment horizontal="center" vertical="center"/>
    </xf>
    <xf numFmtId="165" fontId="0" fillId="2" borderId="0" xfId="0" applyNumberFormat="1" applyFill="1"/>
    <xf numFmtId="0" fontId="5" fillId="2" borderId="13" xfId="0" applyFont="1" applyFill="1" applyBorder="1"/>
    <xf numFmtId="0" fontId="5" fillId="2" borderId="12" xfId="0" applyFont="1" applyFill="1" applyBorder="1"/>
    <xf numFmtId="0" fontId="23" fillId="2" borderId="1" xfId="0" applyFont="1" applyFill="1" applyBorder="1" applyAlignment="1">
      <alignment wrapText="1"/>
    </xf>
    <xf numFmtId="166" fontId="5" fillId="2" borderId="12" xfId="0" applyNumberFormat="1" applyFont="1" applyFill="1" applyBorder="1"/>
    <xf numFmtId="165" fontId="5" fillId="2" borderId="12" xfId="1" applyNumberFormat="1" applyFont="1" applyFill="1" applyBorder="1"/>
    <xf numFmtId="0" fontId="5" fillId="2" borderId="0" xfId="0" applyFont="1" applyFill="1" applyAlignment="1">
      <alignment horizontal="center"/>
    </xf>
    <xf numFmtId="165" fontId="5" fillId="2" borderId="0" xfId="0" applyNumberFormat="1" applyFont="1" applyFill="1" applyAlignment="1">
      <alignment horizontal="center"/>
    </xf>
    <xf numFmtId="9" fontId="5" fillId="2" borderId="0" xfId="2" applyFont="1" applyFill="1" applyAlignment="1">
      <alignment horizontal="center"/>
    </xf>
    <xf numFmtId="3" fontId="5" fillId="2" borderId="0" xfId="0" applyNumberFormat="1" applyFont="1" applyFill="1"/>
    <xf numFmtId="2" fontId="8" fillId="0" borderId="12" xfId="2" applyNumberFormat="1" applyFont="1" applyFill="1" applyBorder="1" applyAlignment="1">
      <alignment horizontal="right"/>
    </xf>
    <xf numFmtId="9" fontId="0" fillId="2" borderId="0" xfId="2" applyFont="1" applyFill="1"/>
    <xf numFmtId="17" fontId="8" fillId="0" borderId="0" xfId="0" applyNumberFormat="1" applyFont="1"/>
    <xf numFmtId="0" fontId="19" fillId="2" borderId="0" xfId="0" applyFont="1" applyFill="1" applyAlignment="1">
      <alignment horizontal="left" wrapText="1"/>
    </xf>
    <xf numFmtId="17" fontId="14" fillId="0" borderId="1" xfId="0" applyNumberFormat="1" applyFont="1" applyBorder="1"/>
    <xf numFmtId="0" fontId="5" fillId="2" borderId="0" xfId="0" applyFont="1" applyFill="1" applyAlignment="1">
      <alignment horizontal="left" wrapText="1"/>
    </xf>
    <xf numFmtId="0" fontId="10" fillId="2" borderId="6" xfId="0" applyFont="1" applyFill="1" applyBorder="1" applyAlignment="1">
      <alignment horizontal="right" vertical="top" wrapText="1"/>
    </xf>
    <xf numFmtId="0" fontId="10" fillId="2" borderId="8" xfId="0" applyFont="1" applyFill="1" applyBorder="1" applyAlignment="1">
      <alignment horizontal="right" vertical="top" wrapText="1"/>
    </xf>
    <xf numFmtId="0" fontId="10" fillId="5" borderId="0" xfId="0" applyFont="1" applyFill="1"/>
    <xf numFmtId="0" fontId="8" fillId="2" borderId="6" xfId="0" applyFont="1" applyFill="1" applyBorder="1" applyAlignment="1">
      <alignment horizontal="left" vertical="top" wrapText="1"/>
    </xf>
    <xf numFmtId="0" fontId="10" fillId="2" borderId="4" xfId="0" applyFont="1" applyFill="1" applyBorder="1" applyAlignment="1">
      <alignment vertical="top" wrapText="1"/>
    </xf>
    <xf numFmtId="0" fontId="10" fillId="2" borderId="8" xfId="0" applyFont="1" applyFill="1" applyBorder="1" applyAlignment="1">
      <alignment horizontal="center" wrapText="1"/>
    </xf>
    <xf numFmtId="166" fontId="8" fillId="2" borderId="0" xfId="0" applyNumberFormat="1" applyFont="1" applyFill="1" applyAlignment="1">
      <alignment horizontal="right"/>
    </xf>
    <xf numFmtId="0" fontId="8" fillId="2" borderId="9" xfId="0" applyFont="1" applyFill="1" applyBorder="1"/>
    <xf numFmtId="17" fontId="8" fillId="2" borderId="1" xfId="0" applyNumberFormat="1" applyFont="1" applyFill="1" applyBorder="1"/>
    <xf numFmtId="166" fontId="8" fillId="2" borderId="9" xfId="0" applyNumberFormat="1" applyFont="1" applyFill="1" applyBorder="1" applyAlignment="1">
      <alignment horizontal="right"/>
    </xf>
    <xf numFmtId="166" fontId="8" fillId="2" borderId="11" xfId="0" applyNumberFormat="1" applyFont="1" applyFill="1" applyBorder="1" applyAlignment="1">
      <alignment horizontal="center"/>
    </xf>
    <xf numFmtId="17" fontId="8" fillId="2" borderId="0" xfId="0" applyNumberFormat="1" applyFont="1" applyFill="1"/>
    <xf numFmtId="0" fontId="10" fillId="2" borderId="12" xfId="0" applyFont="1" applyFill="1" applyBorder="1"/>
    <xf numFmtId="1" fontId="8" fillId="2" borderId="6" xfId="0" applyNumberFormat="1" applyFont="1" applyFill="1" applyBorder="1"/>
    <xf numFmtId="1" fontId="8" fillId="2" borderId="0" xfId="0" applyNumberFormat="1" applyFont="1" applyFill="1"/>
    <xf numFmtId="0" fontId="10" fillId="2" borderId="4" xfId="0" applyFont="1" applyFill="1" applyBorder="1" applyAlignment="1">
      <alignment horizontal="left" vertical="top" wrapText="1"/>
    </xf>
    <xf numFmtId="0" fontId="10" fillId="2" borderId="7" xfId="0" applyFont="1" applyFill="1" applyBorder="1" applyAlignment="1">
      <alignment horizontal="right" vertical="top" wrapText="1"/>
    </xf>
    <xf numFmtId="0" fontId="10" fillId="2" borderId="8" xfId="0" applyFont="1" applyFill="1" applyBorder="1"/>
    <xf numFmtId="0" fontId="10" fillId="2" borderId="8" xfId="0" applyFont="1" applyFill="1" applyBorder="1" applyAlignment="1">
      <alignment horizontal="right" vertical="top"/>
    </xf>
    <xf numFmtId="0" fontId="5" fillId="2" borderId="14" xfId="0" applyFont="1" applyFill="1" applyBorder="1"/>
    <xf numFmtId="0" fontId="5" fillId="2" borderId="6" xfId="0" applyFont="1" applyFill="1" applyBorder="1"/>
    <xf numFmtId="0" fontId="5" fillId="2" borderId="7" xfId="0" applyFont="1" applyFill="1" applyBorder="1"/>
    <xf numFmtId="0" fontId="5" fillId="2" borderId="8" xfId="0" applyFont="1" applyFill="1" applyBorder="1"/>
    <xf numFmtId="0" fontId="5" fillId="2" borderId="1" xfId="0" applyFont="1" applyFill="1" applyBorder="1"/>
    <xf numFmtId="17" fontId="8" fillId="0" borderId="4" xfId="0" applyNumberFormat="1" applyFont="1" applyBorder="1"/>
    <xf numFmtId="0" fontId="8" fillId="2" borderId="4" xfId="0" applyFont="1" applyFill="1" applyBorder="1"/>
    <xf numFmtId="1" fontId="8" fillId="2" borderId="0" xfId="0" applyNumberFormat="1" applyFont="1" applyFill="1" applyAlignment="1">
      <alignment horizontal="right" wrapText="1"/>
    </xf>
    <xf numFmtId="0" fontId="8" fillId="2" borderId="0" xfId="0" applyFont="1" applyFill="1" applyAlignment="1">
      <alignment horizontal="right" wrapText="1"/>
    </xf>
    <xf numFmtId="0" fontId="5" fillId="2" borderId="4" xfId="0" applyFont="1" applyFill="1" applyBorder="1"/>
    <xf numFmtId="0" fontId="23" fillId="2" borderId="8" xfId="0" applyFont="1" applyFill="1" applyBorder="1" applyAlignment="1">
      <alignment horizontal="right" wrapText="1"/>
    </xf>
    <xf numFmtId="166" fontId="5" fillId="2" borderId="6" xfId="0" applyNumberFormat="1" applyFont="1" applyFill="1" applyBorder="1"/>
    <xf numFmtId="165" fontId="5" fillId="2" borderId="6" xfId="1" applyNumberFormat="1" applyFont="1" applyFill="1" applyBorder="1"/>
    <xf numFmtId="0" fontId="23" fillId="2" borderId="13" xfId="0" applyFont="1" applyFill="1" applyBorder="1" applyAlignment="1">
      <alignment horizontal="right" wrapText="1"/>
    </xf>
    <xf numFmtId="0" fontId="23" fillId="2" borderId="0" xfId="0" applyFont="1" applyFill="1"/>
    <xf numFmtId="17" fontId="10" fillId="2" borderId="1" xfId="0" applyNumberFormat="1" applyFont="1" applyFill="1" applyBorder="1"/>
    <xf numFmtId="1" fontId="5" fillId="2" borderId="14" xfId="0" applyNumberFormat="1" applyFont="1" applyFill="1" applyBorder="1"/>
    <xf numFmtId="0" fontId="8" fillId="2" borderId="4" xfId="0" applyFont="1" applyFill="1" applyBorder="1" applyAlignment="1">
      <alignment horizontal="left" vertical="top" wrapText="1"/>
    </xf>
    <xf numFmtId="0" fontId="8" fillId="2" borderId="1" xfId="0" applyFont="1" applyFill="1" applyBorder="1" applyAlignment="1">
      <alignment horizontal="left" vertical="top" wrapText="1"/>
    </xf>
    <xf numFmtId="9" fontId="10" fillId="2" borderId="12" xfId="2" applyFont="1" applyFill="1" applyBorder="1" applyAlignment="1">
      <alignment horizontal="right" vertical="top" wrapText="1"/>
    </xf>
    <xf numFmtId="0" fontId="25" fillId="0" borderId="0" xfId="0" applyFont="1" applyAlignment="1">
      <alignment vertical="center"/>
    </xf>
    <xf numFmtId="165" fontId="8" fillId="2" borderId="6" xfId="1" applyNumberFormat="1" applyFont="1" applyFill="1" applyBorder="1" applyAlignment="1">
      <alignment horizontal="right" vertical="top" wrapText="1"/>
    </xf>
    <xf numFmtId="165" fontId="8" fillId="2" borderId="12" xfId="1" applyNumberFormat="1" applyFont="1" applyFill="1" applyBorder="1" applyAlignment="1">
      <alignment horizontal="right" vertical="top" wrapText="1"/>
    </xf>
    <xf numFmtId="0" fontId="23" fillId="2" borderId="1" xfId="0" applyFont="1" applyFill="1" applyBorder="1"/>
    <xf numFmtId="165" fontId="23" fillId="2" borderId="10" xfId="1" applyNumberFormat="1" applyFont="1" applyFill="1" applyBorder="1"/>
    <xf numFmtId="2" fontId="8" fillId="0" borderId="12" xfId="2" applyNumberFormat="1" applyFont="1" applyBorder="1" applyAlignment="1">
      <alignment horizontal="right"/>
    </xf>
    <xf numFmtId="1" fontId="8" fillId="0" borderId="12" xfId="1" applyNumberFormat="1" applyFont="1" applyBorder="1"/>
    <xf numFmtId="166" fontId="8" fillId="0" borderId="12" xfId="2" applyNumberFormat="1" applyFont="1" applyBorder="1" applyAlignment="1">
      <alignment horizontal="right"/>
    </xf>
    <xf numFmtId="2" fontId="8" fillId="0" borderId="12" xfId="1" applyNumberFormat="1" applyFont="1" applyBorder="1"/>
    <xf numFmtId="2" fontId="10" fillId="0" borderId="12" xfId="1" applyNumberFormat="1" applyFont="1" applyBorder="1"/>
    <xf numFmtId="0" fontId="8" fillId="0" borderId="12" xfId="0" applyFont="1" applyBorder="1" applyAlignment="1">
      <alignment horizontal="right"/>
    </xf>
    <xf numFmtId="0" fontId="10" fillId="2" borderId="1" xfId="0" applyFont="1" applyFill="1" applyBorder="1" applyAlignment="1">
      <alignment horizontal="left" vertical="top" wrapText="1"/>
    </xf>
    <xf numFmtId="0" fontId="8" fillId="2" borderId="0" xfId="0" applyFont="1" applyFill="1" applyAlignment="1">
      <alignment horizontal="left" vertical="top" wrapText="1"/>
    </xf>
    <xf numFmtId="0" fontId="5" fillId="2" borderId="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10" fillId="5" borderId="0" xfId="0" applyFont="1" applyFill="1" applyAlignment="1">
      <alignment wrapText="1"/>
    </xf>
    <xf numFmtId="165" fontId="10" fillId="2" borderId="12" xfId="1" applyNumberFormat="1" applyFont="1" applyFill="1" applyBorder="1" applyAlignment="1">
      <alignment horizontal="right" vertical="top" wrapText="1"/>
    </xf>
    <xf numFmtId="0" fontId="24" fillId="7" borderId="0" xfId="0" applyFont="1" applyFill="1"/>
    <xf numFmtId="0" fontId="8" fillId="7" borderId="0" xfId="0" applyFont="1" applyFill="1" applyAlignment="1">
      <alignment wrapText="1"/>
    </xf>
    <xf numFmtId="0" fontId="5" fillId="2" borderId="0" xfId="0" applyFont="1" applyFill="1" applyAlignment="1">
      <alignment wrapText="1"/>
    </xf>
    <xf numFmtId="0" fontId="8" fillId="2" borderId="0" xfId="0" applyFont="1" applyFill="1" applyAlignment="1">
      <alignment wrapText="1"/>
    </xf>
    <xf numFmtId="0" fontId="8" fillId="2" borderId="1" xfId="0" applyFont="1" applyFill="1" applyBorder="1" applyAlignment="1">
      <alignment wrapText="1"/>
    </xf>
    <xf numFmtId="0" fontId="19" fillId="2" borderId="1" xfId="0" applyFont="1" applyFill="1" applyBorder="1" applyAlignment="1">
      <alignment wrapText="1"/>
    </xf>
    <xf numFmtId="0" fontId="21" fillId="5" borderId="0" xfId="0" applyFont="1" applyFill="1" applyAlignment="1">
      <alignment wrapText="1"/>
    </xf>
    <xf numFmtId="0" fontId="21" fillId="8" borderId="0" xfId="0" applyFont="1" applyFill="1" applyAlignment="1">
      <alignment wrapText="1"/>
    </xf>
    <xf numFmtId="0" fontId="24" fillId="7" borderId="0" xfId="0" applyFont="1" applyFill="1" applyAlignment="1">
      <alignment wrapText="1"/>
    </xf>
    <xf numFmtId="165" fontId="8" fillId="2" borderId="1" xfId="1" applyNumberFormat="1" applyFont="1" applyFill="1" applyBorder="1" applyAlignment="1">
      <alignment wrapText="1"/>
    </xf>
    <xf numFmtId="165" fontId="10" fillId="2" borderId="1" xfId="1" applyNumberFormat="1" applyFont="1" applyFill="1" applyBorder="1" applyAlignment="1">
      <alignment wrapText="1"/>
    </xf>
    <xf numFmtId="0" fontId="27" fillId="2" borderId="0" xfId="0" applyFont="1" applyFill="1"/>
    <xf numFmtId="165" fontId="10" fillId="0" borderId="12" xfId="1" applyNumberFormat="1" applyFont="1" applyBorder="1"/>
    <xf numFmtId="0" fontId="10" fillId="2" borderId="1" xfId="0" applyFont="1" applyFill="1" applyBorder="1" applyAlignment="1">
      <alignment horizontal="right" vertical="top" wrapText="1"/>
    </xf>
    <xf numFmtId="0" fontId="26" fillId="2" borderId="1" xfId="0" applyFont="1" applyFill="1" applyBorder="1" applyAlignment="1">
      <alignment horizontal="right" vertical="top" wrapText="1"/>
    </xf>
    <xf numFmtId="165" fontId="8" fillId="2" borderId="1" xfId="1" applyNumberFormat="1" applyFont="1" applyFill="1" applyBorder="1" applyAlignment="1">
      <alignment horizontal="right"/>
    </xf>
    <xf numFmtId="165" fontId="14" fillId="2" borderId="1" xfId="1" applyNumberFormat="1" applyFont="1" applyFill="1" applyBorder="1" applyAlignment="1">
      <alignment horizontal="right"/>
    </xf>
    <xf numFmtId="165" fontId="8" fillId="2" borderId="1" xfId="1" applyNumberFormat="1" applyFont="1" applyFill="1" applyBorder="1"/>
    <xf numFmtId="165" fontId="10" fillId="2" borderId="1" xfId="1" applyNumberFormat="1" applyFont="1" applyFill="1" applyBorder="1"/>
    <xf numFmtId="1" fontId="8" fillId="2" borderId="1" xfId="0" applyNumberFormat="1" applyFont="1" applyFill="1" applyBorder="1"/>
    <xf numFmtId="1" fontId="10" fillId="2" borderId="1" xfId="0" applyNumberFormat="1" applyFont="1" applyFill="1" applyBorder="1"/>
    <xf numFmtId="1" fontId="10" fillId="2" borderId="1" xfId="0" applyNumberFormat="1" applyFont="1" applyFill="1" applyBorder="1" applyAlignment="1">
      <alignment horizontal="right" wrapText="1"/>
    </xf>
    <xf numFmtId="165" fontId="8" fillId="2" borderId="1" xfId="1" applyNumberFormat="1" applyFont="1" applyFill="1" applyBorder="1" applyAlignment="1">
      <alignment horizontal="right" vertical="top" wrapText="1"/>
    </xf>
    <xf numFmtId="165" fontId="10" fillId="2" borderId="1" xfId="1" applyNumberFormat="1" applyFont="1" applyFill="1" applyBorder="1" applyAlignment="1">
      <alignment horizontal="right" vertical="top" wrapText="1"/>
    </xf>
    <xf numFmtId="2" fontId="8" fillId="0" borderId="1" xfId="2" applyNumberFormat="1" applyFont="1" applyBorder="1"/>
    <xf numFmtId="2" fontId="10" fillId="0" borderId="1" xfId="2" applyNumberFormat="1" applyFont="1" applyBorder="1"/>
    <xf numFmtId="2" fontId="8" fillId="0" borderId="1" xfId="2" applyNumberFormat="1" applyFont="1" applyFill="1" applyBorder="1" applyAlignment="1"/>
    <xf numFmtId="2" fontId="10" fillId="0" borderId="1" xfId="2" applyNumberFormat="1" applyFont="1" applyFill="1" applyBorder="1" applyAlignment="1"/>
    <xf numFmtId="1" fontId="8" fillId="2" borderId="1" xfId="1" applyNumberFormat="1" applyFont="1" applyFill="1" applyBorder="1"/>
    <xf numFmtId="166" fontId="5" fillId="2" borderId="1" xfId="0" applyNumberFormat="1" applyFont="1" applyFill="1" applyBorder="1"/>
    <xf numFmtId="166" fontId="8" fillId="0" borderId="1" xfId="2" applyNumberFormat="1" applyFont="1" applyBorder="1" applyAlignment="1">
      <alignment horizontal="right"/>
    </xf>
    <xf numFmtId="0" fontId="10" fillId="2" borderId="1" xfId="0" applyFont="1" applyFill="1" applyBorder="1" applyAlignment="1">
      <alignment horizontal="right" vertical="top"/>
    </xf>
    <xf numFmtId="1" fontId="8" fillId="2" borderId="1" xfId="2" applyNumberFormat="1" applyFont="1" applyFill="1" applyBorder="1"/>
    <xf numFmtId="1" fontId="10" fillId="2" borderId="1" xfId="2" applyNumberFormat="1" applyFont="1" applyFill="1" applyBorder="1"/>
    <xf numFmtId="165" fontId="8" fillId="0" borderId="1" xfId="1" applyNumberFormat="1" applyFont="1" applyFill="1" applyBorder="1"/>
    <xf numFmtId="1" fontId="8" fillId="0" borderId="1" xfId="1" applyNumberFormat="1" applyFont="1" applyFill="1" applyBorder="1"/>
    <xf numFmtId="1" fontId="10" fillId="0" borderId="1" xfId="1" applyNumberFormat="1" applyFont="1" applyFill="1" applyBorder="1"/>
    <xf numFmtId="2" fontId="8" fillId="0" borderId="1" xfId="1" applyNumberFormat="1" applyFont="1" applyBorder="1"/>
    <xf numFmtId="2" fontId="10" fillId="0" borderId="1" xfId="1" applyNumberFormat="1" applyFont="1" applyBorder="1"/>
    <xf numFmtId="170" fontId="10" fillId="2" borderId="1" xfId="2" applyNumberFormat="1" applyFont="1" applyFill="1" applyBorder="1" applyAlignment="1">
      <alignment horizontal="right" vertical="top" wrapText="1"/>
    </xf>
    <xf numFmtId="165" fontId="5" fillId="2" borderId="1" xfId="1" applyNumberFormat="1" applyFont="1" applyFill="1" applyBorder="1" applyAlignment="1">
      <alignment wrapText="1"/>
    </xf>
    <xf numFmtId="165" fontId="5" fillId="2" borderId="4" xfId="1" applyNumberFormat="1" applyFont="1" applyFill="1" applyBorder="1" applyAlignment="1">
      <alignment wrapText="1"/>
    </xf>
    <xf numFmtId="165" fontId="23" fillId="2" borderId="1" xfId="1" applyNumberFormat="1" applyFont="1" applyFill="1" applyBorder="1" applyAlignment="1">
      <alignment wrapText="1"/>
    </xf>
    <xf numFmtId="165" fontId="19" fillId="2" borderId="1" xfId="1" applyNumberFormat="1" applyFont="1" applyFill="1" applyBorder="1" applyAlignment="1">
      <alignment wrapText="1"/>
    </xf>
    <xf numFmtId="167" fontId="28" fillId="2" borderId="13" xfId="1" applyNumberFormat="1" applyFont="1" applyFill="1" applyBorder="1" applyAlignment="1">
      <alignment horizontal="center" vertical="center"/>
    </xf>
    <xf numFmtId="0" fontId="28" fillId="0" borderId="12" xfId="0" applyFont="1" applyBorder="1" applyAlignment="1">
      <alignment horizontal="right"/>
    </xf>
    <xf numFmtId="0" fontId="10" fillId="2" borderId="12" xfId="0" applyFont="1" applyFill="1" applyBorder="1" applyAlignment="1">
      <alignment horizontal="right" vertical="top"/>
    </xf>
    <xf numFmtId="165" fontId="8" fillId="0" borderId="5" xfId="1" applyNumberFormat="1" applyFont="1" applyFill="1" applyBorder="1"/>
    <xf numFmtId="0" fontId="28" fillId="0" borderId="1" xfId="0" applyFont="1" applyBorder="1" applyAlignment="1">
      <alignment horizontal="right"/>
    </xf>
    <xf numFmtId="0" fontId="10" fillId="2" borderId="1" xfId="0" applyFont="1" applyFill="1" applyBorder="1" applyAlignment="1">
      <alignment vertical="top"/>
    </xf>
    <xf numFmtId="0" fontId="23" fillId="2" borderId="6" xfId="0" applyFont="1" applyFill="1" applyBorder="1" applyAlignment="1">
      <alignment vertical="top"/>
    </xf>
    <xf numFmtId="0" fontId="23" fillId="2" borderId="1" xfId="0" applyFont="1" applyFill="1" applyBorder="1" applyAlignment="1">
      <alignment vertical="top"/>
    </xf>
    <xf numFmtId="0" fontId="23" fillId="2" borderId="6" xfId="0" applyFont="1" applyFill="1" applyBorder="1" applyAlignment="1">
      <alignment horizontal="right" vertical="top" wrapText="1"/>
    </xf>
    <xf numFmtId="0" fontId="23" fillId="2" borderId="7" xfId="0" applyFont="1" applyFill="1" applyBorder="1" applyAlignment="1">
      <alignment horizontal="right" vertical="top" wrapText="1"/>
    </xf>
    <xf numFmtId="0" fontId="23" fillId="2" borderId="12" xfId="0" applyFont="1" applyFill="1" applyBorder="1" applyAlignment="1">
      <alignment horizontal="right" vertical="top" wrapText="1"/>
    </xf>
    <xf numFmtId="0" fontId="23" fillId="2" borderId="14" xfId="0" applyFont="1" applyFill="1" applyBorder="1" applyAlignment="1">
      <alignment horizontal="right" vertical="top" wrapText="1"/>
    </xf>
    <xf numFmtId="165" fontId="23" fillId="2" borderId="1" xfId="1" applyNumberFormat="1" applyFont="1" applyFill="1" applyBorder="1" applyAlignment="1">
      <alignment horizontal="right"/>
    </xf>
    <xf numFmtId="0" fontId="23" fillId="2" borderId="12" xfId="0" applyFont="1" applyFill="1" applyBorder="1" applyAlignment="1">
      <alignment vertical="top" wrapText="1"/>
    </xf>
    <xf numFmtId="0" fontId="23" fillId="2" borderId="1" xfId="0" applyFont="1" applyFill="1" applyBorder="1" applyAlignment="1">
      <alignment horizontal="right" vertical="top" wrapText="1"/>
    </xf>
    <xf numFmtId="0" fontId="10" fillId="2" borderId="4" xfId="0" applyFont="1" applyFill="1" applyBorder="1" applyAlignment="1">
      <alignment horizontal="right" vertical="top" wrapText="1"/>
    </xf>
    <xf numFmtId="165" fontId="5" fillId="2" borderId="0" xfId="0" applyNumberFormat="1" applyFont="1" applyFill="1" applyAlignment="1">
      <alignment wrapText="1"/>
    </xf>
    <xf numFmtId="166" fontId="5" fillId="2" borderId="0" xfId="0" applyNumberFormat="1" applyFont="1" applyFill="1" applyAlignment="1">
      <alignment wrapText="1"/>
    </xf>
    <xf numFmtId="0" fontId="10" fillId="2" borderId="1" xfId="0" applyFont="1" applyFill="1" applyBorder="1" applyAlignment="1">
      <alignment horizontal="right" wrapText="1"/>
    </xf>
    <xf numFmtId="165" fontId="8" fillId="2" borderId="0" xfId="0" applyNumberFormat="1" applyFont="1" applyFill="1" applyAlignment="1">
      <alignment wrapText="1"/>
    </xf>
    <xf numFmtId="1" fontId="8" fillId="2" borderId="1" xfId="0" applyNumberFormat="1" applyFont="1" applyFill="1" applyBorder="1" applyAlignment="1">
      <alignment wrapText="1"/>
    </xf>
    <xf numFmtId="1" fontId="5" fillId="2" borderId="0" xfId="0" applyNumberFormat="1" applyFont="1" applyFill="1" applyAlignment="1">
      <alignment wrapText="1"/>
    </xf>
    <xf numFmtId="1" fontId="19" fillId="2" borderId="1" xfId="1" applyNumberFormat="1" applyFont="1" applyFill="1" applyBorder="1" applyAlignment="1">
      <alignment wrapText="1"/>
    </xf>
    <xf numFmtId="0" fontId="8" fillId="7" borderId="0" xfId="0" applyFont="1" applyFill="1"/>
    <xf numFmtId="0" fontId="5" fillId="6" borderId="0" xfId="0" applyFont="1" applyFill="1" applyAlignment="1">
      <alignment wrapText="1"/>
    </xf>
    <xf numFmtId="0" fontId="5" fillId="2" borderId="1" xfId="0" applyFont="1" applyFill="1" applyBorder="1" applyAlignment="1">
      <alignment wrapText="1"/>
    </xf>
    <xf numFmtId="0" fontId="23" fillId="2" borderId="1" xfId="0" applyFont="1" applyFill="1" applyBorder="1" applyAlignment="1">
      <alignment horizontal="right" wrapText="1"/>
    </xf>
    <xf numFmtId="0" fontId="5" fillId="2" borderId="1" xfId="0" applyFont="1" applyFill="1" applyBorder="1" applyAlignment="1">
      <alignment horizontal="left" wrapText="1"/>
    </xf>
    <xf numFmtId="165" fontId="5" fillId="2" borderId="1" xfId="1" applyNumberFormat="1" applyFont="1" applyFill="1" applyBorder="1" applyAlignment="1">
      <alignment horizontal="right" wrapText="1"/>
    </xf>
    <xf numFmtId="0" fontId="5" fillId="2" borderId="1" xfId="0" applyFont="1" applyFill="1" applyBorder="1" applyAlignment="1">
      <alignment horizontal="right" wrapText="1"/>
    </xf>
    <xf numFmtId="165" fontId="23" fillId="2" borderId="1" xfId="1" applyNumberFormat="1" applyFont="1" applyFill="1" applyBorder="1" applyAlignment="1">
      <alignment horizontal="right" wrapText="1"/>
    </xf>
    <xf numFmtId="0" fontId="5" fillId="2" borderId="13" xfId="0" applyFont="1" applyFill="1" applyBorder="1" applyAlignment="1">
      <alignment wrapText="1"/>
    </xf>
    <xf numFmtId="0" fontId="5" fillId="2" borderId="5" xfId="0" applyFont="1" applyFill="1" applyBorder="1"/>
    <xf numFmtId="0" fontId="5" fillId="2" borderId="15" xfId="0" applyFont="1" applyFill="1" applyBorder="1"/>
    <xf numFmtId="0" fontId="23" fillId="2" borderId="15" xfId="0" applyFont="1" applyFill="1" applyBorder="1"/>
    <xf numFmtId="0" fontId="23" fillId="2" borderId="13" xfId="0" applyFont="1" applyFill="1" applyBorder="1" applyAlignment="1">
      <alignment wrapText="1"/>
    </xf>
    <xf numFmtId="0" fontId="23" fillId="2" borderId="5" xfId="0" applyFont="1" applyFill="1" applyBorder="1"/>
    <xf numFmtId="1" fontId="5" fillId="2" borderId="1" xfId="0" applyNumberFormat="1" applyFont="1" applyFill="1" applyBorder="1" applyAlignment="1">
      <alignment wrapText="1"/>
    </xf>
    <xf numFmtId="1" fontId="23" fillId="2" borderId="1" xfId="0" applyNumberFormat="1" applyFont="1" applyFill="1" applyBorder="1" applyAlignment="1">
      <alignment wrapText="1"/>
    </xf>
    <xf numFmtId="0" fontId="23" fillId="2" borderId="0" xfId="0" applyFont="1" applyFill="1" applyAlignment="1">
      <alignment wrapText="1"/>
    </xf>
    <xf numFmtId="166" fontId="23" fillId="2" borderId="0" xfId="0" applyNumberFormat="1" applyFont="1" applyFill="1" applyAlignment="1">
      <alignment wrapText="1"/>
    </xf>
    <xf numFmtId="1" fontId="5" fillId="2" borderId="1" xfId="1" applyNumberFormat="1" applyFont="1" applyFill="1" applyBorder="1" applyAlignment="1">
      <alignment wrapText="1"/>
    </xf>
    <xf numFmtId="1" fontId="23" fillId="2" borderId="1" xfId="1" applyNumberFormat="1" applyFont="1" applyFill="1" applyBorder="1" applyAlignment="1">
      <alignment wrapText="1"/>
    </xf>
    <xf numFmtId="0" fontId="5" fillId="2" borderId="5" xfId="0" applyFont="1" applyFill="1" applyBorder="1" applyAlignment="1">
      <alignment wrapText="1"/>
    </xf>
    <xf numFmtId="1" fontId="5" fillId="2" borderId="1" xfId="1" applyNumberFormat="1" applyFont="1" applyFill="1" applyBorder="1" applyAlignment="1">
      <alignment horizontal="right" wrapText="1"/>
    </xf>
    <xf numFmtId="1" fontId="5" fillId="2" borderId="1" xfId="0" applyNumberFormat="1" applyFont="1" applyFill="1" applyBorder="1"/>
    <xf numFmtId="0" fontId="5" fillId="2" borderId="1" xfId="0" applyFont="1" applyFill="1" applyBorder="1" applyAlignment="1">
      <alignment vertical="center" wrapText="1"/>
    </xf>
    <xf numFmtId="0" fontId="8" fillId="6" borderId="0" xfId="0" applyFont="1" applyFill="1"/>
    <xf numFmtId="1" fontId="10" fillId="2" borderId="1" xfId="0" applyNumberFormat="1" applyFont="1" applyFill="1" applyBorder="1" applyAlignment="1">
      <alignment wrapText="1"/>
    </xf>
    <xf numFmtId="0" fontId="10" fillId="2" borderId="1" xfId="0" applyFont="1" applyFill="1" applyBorder="1" applyAlignment="1">
      <alignment horizontal="left" wrapText="1"/>
    </xf>
    <xf numFmtId="0" fontId="10" fillId="2" borderId="4" xfId="0" applyFont="1" applyFill="1" applyBorder="1" applyAlignment="1">
      <alignment horizontal="left" wrapText="1"/>
    </xf>
    <xf numFmtId="0" fontId="10" fillId="2" borderId="4" xfId="0" applyFont="1" applyFill="1" applyBorder="1" applyAlignment="1">
      <alignment vertical="top"/>
    </xf>
    <xf numFmtId="0" fontId="21" fillId="2" borderId="1" xfId="0" applyFont="1" applyFill="1" applyBorder="1" applyAlignment="1">
      <alignment horizontal="right" vertical="top" wrapText="1"/>
    </xf>
    <xf numFmtId="0" fontId="21" fillId="2" borderId="1" xfId="0" applyFont="1" applyFill="1" applyBorder="1" applyAlignment="1">
      <alignment vertical="top" wrapText="1"/>
    </xf>
    <xf numFmtId="168" fontId="21" fillId="2" borderId="1" xfId="1" applyNumberFormat="1" applyFont="1" applyFill="1" applyBorder="1" applyAlignment="1">
      <alignment horizontal="right" vertical="top" wrapText="1"/>
    </xf>
    <xf numFmtId="0" fontId="21" fillId="2" borderId="1" xfId="0" applyFont="1" applyFill="1" applyBorder="1" applyAlignment="1">
      <alignment horizontal="left" vertical="top" wrapText="1"/>
    </xf>
    <xf numFmtId="0" fontId="23" fillId="2" borderId="1" xfId="0" applyFont="1" applyFill="1" applyBorder="1" applyAlignment="1">
      <alignment vertical="top" wrapText="1"/>
    </xf>
    <xf numFmtId="0" fontId="23" fillId="2" borderId="1"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0" xfId="0" applyFont="1" applyFill="1" applyAlignment="1">
      <alignment horizontal="left" vertical="top" wrapText="1"/>
    </xf>
    <xf numFmtId="0" fontId="8" fillId="2" borderId="3"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0"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0" borderId="0" xfId="0" applyFont="1" applyAlignment="1">
      <alignment horizontal="left" vertical="top" wrapText="1"/>
    </xf>
    <xf numFmtId="0" fontId="5" fillId="0" borderId="0" xfId="0" applyFont="1" applyAlignment="1">
      <alignment horizontal="left" vertical="top" wrapText="1"/>
    </xf>
    <xf numFmtId="0" fontId="5" fillId="2" borderId="0" xfId="0" applyFont="1" applyFill="1" applyAlignment="1">
      <alignment horizontal="left" wrapText="1"/>
    </xf>
    <xf numFmtId="0" fontId="19" fillId="0" borderId="0" xfId="0" applyFont="1" applyAlignment="1">
      <alignment horizontal="left" wrapText="1"/>
    </xf>
    <xf numFmtId="0" fontId="8" fillId="2" borderId="0" xfId="0" applyFont="1" applyFill="1" applyAlignment="1">
      <alignment horizontal="left" wrapText="1"/>
    </xf>
    <xf numFmtId="0" fontId="5" fillId="2" borderId="1" xfId="0" applyFont="1" applyFill="1" applyBorder="1" applyAlignment="1">
      <alignment horizontal="left" vertical="center"/>
    </xf>
    <xf numFmtId="0" fontId="8" fillId="2" borderId="0" xfId="0" applyFont="1" applyFill="1" applyAlignment="1">
      <alignment horizontal="left" vertical="center" wrapText="1"/>
    </xf>
    <xf numFmtId="0" fontId="5" fillId="2" borderId="4" xfId="0" applyFont="1" applyFill="1" applyBorder="1" applyAlignment="1">
      <alignment horizontal="left" vertical="center"/>
    </xf>
    <xf numFmtId="0" fontId="5" fillId="2" borderId="15" xfId="0" applyFont="1" applyFill="1" applyBorder="1" applyAlignment="1">
      <alignment horizontal="left" vertical="center"/>
    </xf>
    <xf numFmtId="0" fontId="5" fillId="2" borderId="5" xfId="0" applyFont="1" applyFill="1" applyBorder="1" applyAlignment="1">
      <alignment horizontal="left" vertical="center"/>
    </xf>
    <xf numFmtId="0" fontId="10" fillId="2" borderId="1" xfId="0" applyFont="1" applyFill="1" applyBorder="1" applyAlignment="1">
      <alignment horizontal="center" vertical="top" wrapText="1"/>
    </xf>
    <xf numFmtId="0" fontId="10" fillId="2" borderId="1" xfId="0" applyFont="1" applyFill="1" applyBorder="1" applyAlignment="1">
      <alignment horizontal="left" vertical="top" wrapText="1"/>
    </xf>
    <xf numFmtId="0" fontId="10" fillId="2" borderId="6" xfId="0" applyFont="1" applyFill="1" applyBorder="1" applyAlignment="1">
      <alignment horizontal="right" vertical="top" wrapText="1"/>
    </xf>
    <xf numFmtId="0" fontId="10" fillId="2" borderId="9" xfId="0" applyFont="1" applyFill="1" applyBorder="1" applyAlignment="1">
      <alignment horizontal="right" vertical="top" wrapText="1"/>
    </xf>
    <xf numFmtId="0" fontId="10" fillId="2" borderId="12" xfId="0" applyFont="1" applyFill="1" applyBorder="1" applyAlignment="1">
      <alignment horizontal="center" vertical="top" wrapText="1"/>
    </xf>
    <xf numFmtId="0" fontId="10" fillId="2" borderId="14" xfId="0" applyFont="1" applyFill="1" applyBorder="1" applyAlignment="1">
      <alignment horizontal="center" vertical="top" wrapText="1"/>
    </xf>
    <xf numFmtId="0" fontId="10" fillId="2" borderId="4" xfId="0" applyFont="1" applyFill="1" applyBorder="1" applyAlignment="1">
      <alignment horizontal="left" vertical="top" wrapText="1"/>
    </xf>
    <xf numFmtId="0" fontId="10" fillId="2" borderId="5" xfId="0" applyFont="1" applyFill="1" applyBorder="1" applyAlignment="1">
      <alignment horizontal="left" vertical="top" wrapText="1"/>
    </xf>
    <xf numFmtId="0" fontId="19" fillId="2" borderId="4" xfId="0" applyFont="1" applyFill="1" applyBorder="1" applyAlignment="1">
      <alignment horizontal="left" vertical="center"/>
    </xf>
    <xf numFmtId="0" fontId="19" fillId="2" borderId="15" xfId="0" applyFont="1" applyFill="1" applyBorder="1" applyAlignment="1">
      <alignment horizontal="left" vertical="center"/>
    </xf>
    <xf numFmtId="0" fontId="19" fillId="2" borderId="5" xfId="0" applyFont="1" applyFill="1" applyBorder="1" applyAlignment="1">
      <alignment horizontal="left" vertical="center"/>
    </xf>
    <xf numFmtId="0" fontId="19" fillId="2" borderId="4" xfId="0" applyFont="1" applyFill="1" applyBorder="1" applyAlignment="1">
      <alignment horizontal="left" vertical="center" wrapText="1"/>
    </xf>
    <xf numFmtId="0" fontId="19" fillId="2" borderId="15"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8" fillId="2" borderId="4" xfId="0" applyFont="1" applyFill="1" applyBorder="1" applyAlignment="1">
      <alignment horizontal="left" vertical="center"/>
    </xf>
    <xf numFmtId="0" fontId="8" fillId="2" borderId="15" xfId="0" applyFont="1" applyFill="1" applyBorder="1" applyAlignment="1">
      <alignment horizontal="left" vertical="center"/>
    </xf>
    <xf numFmtId="0" fontId="8" fillId="2" borderId="5" xfId="0" applyFont="1" applyFill="1" applyBorder="1" applyAlignment="1">
      <alignment horizontal="left" vertical="center"/>
    </xf>
    <xf numFmtId="0" fontId="23" fillId="2" borderId="1" xfId="0" applyFont="1" applyFill="1" applyBorder="1" applyAlignment="1">
      <alignment horizontal="center" wrapText="1"/>
    </xf>
    <xf numFmtId="0" fontId="5" fillId="2" borderId="4"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5" xfId="0" applyFont="1" applyFill="1" applyBorder="1" applyAlignment="1">
      <alignment horizontal="left" vertical="top" wrapText="1"/>
    </xf>
    <xf numFmtId="0" fontId="23" fillId="2" borderId="1" xfId="0" applyFont="1" applyFill="1" applyBorder="1" applyAlignment="1">
      <alignment horizontal="left" vertical="top"/>
    </xf>
    <xf numFmtId="0" fontId="23" fillId="2" borderId="13" xfId="0" applyFont="1" applyFill="1" applyBorder="1" applyAlignment="1">
      <alignment horizontal="center" wrapText="1"/>
    </xf>
    <xf numFmtId="0" fontId="10" fillId="2" borderId="1" xfId="0" applyFont="1" applyFill="1" applyBorder="1" applyAlignment="1">
      <alignment horizontal="center" wrapText="1"/>
    </xf>
  </cellXfs>
  <cellStyles count="9">
    <cellStyle name="cf1" xfId="7" xr:uid="{88ADD336-1C74-4D4D-9CCF-CDD7C2166956}"/>
    <cellStyle name="Comma" xfId="1" builtinId="3"/>
    <cellStyle name="Comma 2" xfId="6" xr:uid="{2E5D5EE3-38A1-4DFD-A015-831CD8FA730A}"/>
    <cellStyle name="Hyperlink" xfId="4" builtinId="8"/>
    <cellStyle name="Normal" xfId="0" builtinId="0"/>
    <cellStyle name="Normal 2" xfId="3" xr:uid="{00000000-0005-0000-0000-000003000000}"/>
    <cellStyle name="Normal 2 2" xfId="8" xr:uid="{3145498A-66AA-436F-8D39-5161BFF1959A}"/>
    <cellStyle name="Normal 3" xfId="5" xr:uid="{FEF4B100-5D2A-4865-94D2-2FE576AEA22C}"/>
    <cellStyle name="Percent" xfId="2" builtinId="5"/>
  </cellStyles>
  <dxfs count="1">
    <dxf>
      <fill>
        <patternFill>
          <bgColor rgb="FFFFB7B7"/>
        </patternFill>
      </fill>
    </dxf>
  </dxfs>
  <tableStyles count="0" defaultTableStyle="TableStyleMedium2" defaultPivotStyle="PivotStyleLight16"/>
  <colors>
    <mruColors>
      <color rgb="FFF2F2F2"/>
      <color rgb="FFFFB7B7"/>
      <color rgb="FF046A38"/>
      <color rgb="FF08C8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585871</xdr:colOff>
      <xdr:row>1</xdr:row>
      <xdr:rowOff>91714</xdr:rowOff>
    </xdr:from>
    <xdr:to>
      <xdr:col>12</xdr:col>
      <xdr:colOff>1787749</xdr:colOff>
      <xdr:row>2</xdr:row>
      <xdr:rowOff>144780</xdr:rowOff>
    </xdr:to>
    <xdr:pic>
      <xdr:nvPicPr>
        <xdr:cNvPr id="14" name="Picture 1">
          <a:extLst>
            <a:ext uri="{FF2B5EF4-FFF2-40B4-BE49-F238E27FC236}">
              <a16:creationId xmlns:a16="http://schemas.microsoft.com/office/drawing/2014/main" id="{C3C7A38B-0D0F-47BB-8602-BA690A02F227}"/>
            </a:ext>
            <a:ext uri="{C183D7F6-B498-43B3-948B-1728B52AA6E4}">
              <adec:decorative xmlns:adec="http://schemas.microsoft.com/office/drawing/2017/decorative" val="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251591" y="404134"/>
          <a:ext cx="2436318" cy="31976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SSRO colours">
      <a:dk1>
        <a:sysClr val="windowText" lastClr="000000"/>
      </a:dk1>
      <a:lt1>
        <a:sysClr val="window" lastClr="FFFFFF"/>
      </a:lt1>
      <a:dk2>
        <a:srgbClr val="44546A"/>
      </a:dk2>
      <a:lt2>
        <a:srgbClr val="E7E6E6"/>
      </a:lt2>
      <a:accent1>
        <a:srgbClr val="046A38"/>
      </a:accent1>
      <a:accent2>
        <a:srgbClr val="6E6259"/>
      </a:accent2>
      <a:accent3>
        <a:srgbClr val="7A9A01"/>
      </a:accent3>
      <a:accent4>
        <a:srgbClr val="71CC98"/>
      </a:accent4>
      <a:accent5>
        <a:srgbClr val="C69214"/>
      </a:accent5>
      <a:accent6>
        <a:srgbClr val="FFD700"/>
      </a:accent6>
      <a:hlink>
        <a:srgbClr val="4472C4"/>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8"/>
  <sheetViews>
    <sheetView tabSelected="1" zoomScaleNormal="100" workbookViewId="0">
      <selection activeCell="Q12" sqref="Q12"/>
    </sheetView>
  </sheetViews>
  <sheetFormatPr defaultColWidth="9" defaultRowHeight="13.8" x14ac:dyDescent="0.25"/>
  <cols>
    <col min="1" max="1" width="23.88671875" style="2" customWidth="1"/>
    <col min="2" max="2" width="11.33203125" style="2" customWidth="1"/>
    <col min="3" max="3" width="10.5546875" style="2" customWidth="1"/>
    <col min="4" max="4" width="12" style="2" customWidth="1"/>
    <col min="5" max="12" width="9" style="2"/>
    <col min="13" max="13" width="26.33203125" style="2" customWidth="1"/>
    <col min="14" max="16384" width="9" style="2"/>
  </cols>
  <sheetData>
    <row r="1" spans="1:13" ht="24.6" x14ac:dyDescent="0.4">
      <c r="A1" s="43" t="s">
        <v>172</v>
      </c>
    </row>
    <row r="2" spans="1:13" ht="21" x14ac:dyDescent="0.25">
      <c r="A2" s="52" t="s">
        <v>0</v>
      </c>
      <c r="B2" s="45"/>
      <c r="C2" s="45"/>
    </row>
    <row r="3" spans="1:13" ht="15" x14ac:dyDescent="0.25">
      <c r="A3" s="44">
        <v>46231</v>
      </c>
    </row>
    <row r="4" spans="1:13" ht="24.6" x14ac:dyDescent="0.4">
      <c r="D4" s="1"/>
      <c r="M4" s="34"/>
    </row>
    <row r="6" spans="1:13" ht="13.95" customHeight="1" x14ac:dyDescent="0.25">
      <c r="A6" s="254" t="s">
        <v>338</v>
      </c>
      <c r="B6" s="255"/>
      <c r="C6" s="255"/>
      <c r="D6" s="255"/>
      <c r="E6" s="255"/>
      <c r="F6" s="255"/>
      <c r="G6" s="255"/>
      <c r="H6" s="255"/>
      <c r="I6" s="255"/>
      <c r="J6" s="255"/>
      <c r="K6" s="255"/>
      <c r="L6" s="255"/>
      <c r="M6" s="256"/>
    </row>
    <row r="7" spans="1:13" x14ac:dyDescent="0.25">
      <c r="A7" s="257"/>
      <c r="B7" s="258"/>
      <c r="C7" s="258"/>
      <c r="D7" s="258"/>
      <c r="E7" s="258"/>
      <c r="F7" s="258"/>
      <c r="G7" s="258"/>
      <c r="H7" s="258"/>
      <c r="I7" s="258"/>
      <c r="J7" s="258"/>
      <c r="K7" s="258"/>
      <c r="L7" s="258"/>
      <c r="M7" s="259"/>
    </row>
    <row r="8" spans="1:13" x14ac:dyDescent="0.25">
      <c r="A8" s="257"/>
      <c r="B8" s="258"/>
      <c r="C8" s="258"/>
      <c r="D8" s="258"/>
      <c r="E8" s="258"/>
      <c r="F8" s="258"/>
      <c r="G8" s="258"/>
      <c r="H8" s="258"/>
      <c r="I8" s="258"/>
      <c r="J8" s="258"/>
      <c r="K8" s="258"/>
      <c r="L8" s="258"/>
      <c r="M8" s="259"/>
    </row>
    <row r="9" spans="1:13" x14ac:dyDescent="0.25">
      <c r="A9" s="257"/>
      <c r="B9" s="258"/>
      <c r="C9" s="258"/>
      <c r="D9" s="258"/>
      <c r="E9" s="258"/>
      <c r="F9" s="258"/>
      <c r="G9" s="258"/>
      <c r="H9" s="258"/>
      <c r="I9" s="258"/>
      <c r="J9" s="258"/>
      <c r="K9" s="258"/>
      <c r="L9" s="258"/>
      <c r="M9" s="259"/>
    </row>
    <row r="10" spans="1:13" x14ac:dyDescent="0.25">
      <c r="A10" s="257"/>
      <c r="B10" s="258"/>
      <c r="C10" s="258"/>
      <c r="D10" s="258"/>
      <c r="E10" s="258"/>
      <c r="F10" s="258"/>
      <c r="G10" s="258"/>
      <c r="H10" s="258"/>
      <c r="I10" s="258"/>
      <c r="J10" s="258"/>
      <c r="K10" s="258"/>
      <c r="L10" s="258"/>
      <c r="M10" s="259"/>
    </row>
    <row r="11" spans="1:13" x14ac:dyDescent="0.25">
      <c r="A11" s="257"/>
      <c r="B11" s="258"/>
      <c r="C11" s="258"/>
      <c r="D11" s="258"/>
      <c r="E11" s="258"/>
      <c r="F11" s="258"/>
      <c r="G11" s="258"/>
      <c r="H11" s="258"/>
      <c r="I11" s="258"/>
      <c r="J11" s="258"/>
      <c r="K11" s="258"/>
      <c r="L11" s="258"/>
      <c r="M11" s="259"/>
    </row>
    <row r="12" spans="1:13" x14ac:dyDescent="0.25">
      <c r="A12" s="257"/>
      <c r="B12" s="258"/>
      <c r="C12" s="258"/>
      <c r="D12" s="258"/>
      <c r="E12" s="258"/>
      <c r="F12" s="258"/>
      <c r="G12" s="258"/>
      <c r="H12" s="258"/>
      <c r="I12" s="258"/>
      <c r="J12" s="258"/>
      <c r="K12" s="258"/>
      <c r="L12" s="258"/>
      <c r="M12" s="259"/>
    </row>
    <row r="13" spans="1:13" x14ac:dyDescent="0.25">
      <c r="A13" s="257"/>
      <c r="B13" s="258"/>
      <c r="C13" s="258"/>
      <c r="D13" s="258"/>
      <c r="E13" s="258"/>
      <c r="F13" s="258"/>
      <c r="G13" s="258"/>
      <c r="H13" s="258"/>
      <c r="I13" s="258"/>
      <c r="J13" s="258"/>
      <c r="K13" s="258"/>
      <c r="L13" s="258"/>
      <c r="M13" s="259"/>
    </row>
    <row r="14" spans="1:13" x14ac:dyDescent="0.25">
      <c r="A14" s="257"/>
      <c r="B14" s="258"/>
      <c r="C14" s="258"/>
      <c r="D14" s="258"/>
      <c r="E14" s="258"/>
      <c r="F14" s="258"/>
      <c r="G14" s="258"/>
      <c r="H14" s="258"/>
      <c r="I14" s="258"/>
      <c r="J14" s="258"/>
      <c r="K14" s="258"/>
      <c r="L14" s="258"/>
      <c r="M14" s="259"/>
    </row>
    <row r="15" spans="1:13" x14ac:dyDescent="0.25">
      <c r="A15" s="257"/>
      <c r="B15" s="258"/>
      <c r="C15" s="258"/>
      <c r="D15" s="258"/>
      <c r="E15" s="258"/>
      <c r="F15" s="258"/>
      <c r="G15" s="258"/>
      <c r="H15" s="258"/>
      <c r="I15" s="258"/>
      <c r="J15" s="258"/>
      <c r="K15" s="258"/>
      <c r="L15" s="258"/>
      <c r="M15" s="259"/>
    </row>
    <row r="16" spans="1:13" x14ac:dyDescent="0.25">
      <c r="A16" s="257"/>
      <c r="B16" s="258"/>
      <c r="C16" s="258"/>
      <c r="D16" s="258"/>
      <c r="E16" s="258"/>
      <c r="F16" s="258"/>
      <c r="G16" s="258"/>
      <c r="H16" s="258"/>
      <c r="I16" s="258"/>
      <c r="J16" s="258"/>
      <c r="K16" s="258"/>
      <c r="L16" s="258"/>
      <c r="M16" s="259"/>
    </row>
    <row r="17" spans="1:13" x14ac:dyDescent="0.25">
      <c r="A17" s="257"/>
      <c r="B17" s="258"/>
      <c r="C17" s="258"/>
      <c r="D17" s="258"/>
      <c r="E17" s="258"/>
      <c r="F17" s="258"/>
      <c r="G17" s="258"/>
      <c r="H17" s="258"/>
      <c r="I17" s="258"/>
      <c r="J17" s="258"/>
      <c r="K17" s="258"/>
      <c r="L17" s="258"/>
      <c r="M17" s="259"/>
    </row>
    <row r="18" spans="1:13" x14ac:dyDescent="0.25">
      <c r="A18" s="257"/>
      <c r="B18" s="258"/>
      <c r="C18" s="258"/>
      <c r="D18" s="258"/>
      <c r="E18" s="258"/>
      <c r="F18" s="258"/>
      <c r="G18" s="258"/>
      <c r="H18" s="258"/>
      <c r="I18" s="258"/>
      <c r="J18" s="258"/>
      <c r="K18" s="258"/>
      <c r="L18" s="258"/>
      <c r="M18" s="259"/>
    </row>
    <row r="19" spans="1:13" x14ac:dyDescent="0.25">
      <c r="A19" s="257"/>
      <c r="B19" s="258"/>
      <c r="C19" s="258"/>
      <c r="D19" s="258"/>
      <c r="E19" s="258"/>
      <c r="F19" s="258"/>
      <c r="G19" s="258"/>
      <c r="H19" s="258"/>
      <c r="I19" s="258"/>
      <c r="J19" s="258"/>
      <c r="K19" s="258"/>
      <c r="L19" s="258"/>
      <c r="M19" s="259"/>
    </row>
    <row r="20" spans="1:13" x14ac:dyDescent="0.25">
      <c r="A20" s="257"/>
      <c r="B20" s="258"/>
      <c r="C20" s="258"/>
      <c r="D20" s="258"/>
      <c r="E20" s="258"/>
      <c r="F20" s="258"/>
      <c r="G20" s="258"/>
      <c r="H20" s="258"/>
      <c r="I20" s="258"/>
      <c r="J20" s="258"/>
      <c r="K20" s="258"/>
      <c r="L20" s="258"/>
      <c r="M20" s="259"/>
    </row>
    <row r="21" spans="1:13" x14ac:dyDescent="0.25">
      <c r="A21" s="257"/>
      <c r="B21" s="258"/>
      <c r="C21" s="258"/>
      <c r="D21" s="258"/>
      <c r="E21" s="258"/>
      <c r="F21" s="258"/>
      <c r="G21" s="258"/>
      <c r="H21" s="258"/>
      <c r="I21" s="258"/>
      <c r="J21" s="258"/>
      <c r="K21" s="258"/>
      <c r="L21" s="258"/>
      <c r="M21" s="259"/>
    </row>
    <row r="22" spans="1:13" x14ac:dyDescent="0.25">
      <c r="A22" s="257"/>
      <c r="B22" s="258"/>
      <c r="C22" s="258"/>
      <c r="D22" s="258"/>
      <c r="E22" s="258"/>
      <c r="F22" s="258"/>
      <c r="G22" s="258"/>
      <c r="H22" s="258"/>
      <c r="I22" s="258"/>
      <c r="J22" s="258"/>
      <c r="K22" s="258"/>
      <c r="L22" s="258"/>
      <c r="M22" s="259"/>
    </row>
    <row r="23" spans="1:13" x14ac:dyDescent="0.25">
      <c r="A23" s="257"/>
      <c r="B23" s="258"/>
      <c r="C23" s="258"/>
      <c r="D23" s="258"/>
      <c r="E23" s="258"/>
      <c r="F23" s="258"/>
      <c r="G23" s="258"/>
      <c r="H23" s="258"/>
      <c r="I23" s="258"/>
      <c r="J23" s="258"/>
      <c r="K23" s="258"/>
      <c r="L23" s="258"/>
      <c r="M23" s="259"/>
    </row>
    <row r="24" spans="1:13" x14ac:dyDescent="0.25">
      <c r="A24" s="257"/>
      <c r="B24" s="258"/>
      <c r="C24" s="258"/>
      <c r="D24" s="258"/>
      <c r="E24" s="258"/>
      <c r="F24" s="258"/>
      <c r="G24" s="258"/>
      <c r="H24" s="258"/>
      <c r="I24" s="258"/>
      <c r="J24" s="258"/>
      <c r="K24" s="258"/>
      <c r="L24" s="258"/>
      <c r="M24" s="259"/>
    </row>
    <row r="25" spans="1:13" x14ac:dyDescent="0.25">
      <c r="A25" s="257"/>
      <c r="B25" s="258"/>
      <c r="C25" s="258"/>
      <c r="D25" s="258"/>
      <c r="E25" s="258"/>
      <c r="F25" s="258"/>
      <c r="G25" s="258"/>
      <c r="H25" s="258"/>
      <c r="I25" s="258"/>
      <c r="J25" s="258"/>
      <c r="K25" s="258"/>
      <c r="L25" s="258"/>
      <c r="M25" s="259"/>
    </row>
    <row r="26" spans="1:13" x14ac:dyDescent="0.25">
      <c r="A26" s="257"/>
      <c r="B26" s="258"/>
      <c r="C26" s="258"/>
      <c r="D26" s="258"/>
      <c r="E26" s="258"/>
      <c r="F26" s="258"/>
      <c r="G26" s="258"/>
      <c r="H26" s="258"/>
      <c r="I26" s="258"/>
      <c r="J26" s="258"/>
      <c r="K26" s="258"/>
      <c r="L26" s="258"/>
      <c r="M26" s="259"/>
    </row>
    <row r="27" spans="1:13" x14ac:dyDescent="0.25">
      <c r="A27" s="257"/>
      <c r="B27" s="258"/>
      <c r="C27" s="258"/>
      <c r="D27" s="258"/>
      <c r="E27" s="258"/>
      <c r="F27" s="258"/>
      <c r="G27" s="258"/>
      <c r="H27" s="258"/>
      <c r="I27" s="258"/>
      <c r="J27" s="258"/>
      <c r="K27" s="258"/>
      <c r="L27" s="258"/>
      <c r="M27" s="259"/>
    </row>
    <row r="28" spans="1:13" x14ac:dyDescent="0.25">
      <c r="A28" s="257"/>
      <c r="B28" s="258"/>
      <c r="C28" s="258"/>
      <c r="D28" s="258"/>
      <c r="E28" s="258"/>
      <c r="F28" s="258"/>
      <c r="G28" s="258"/>
      <c r="H28" s="258"/>
      <c r="I28" s="258"/>
      <c r="J28" s="258"/>
      <c r="K28" s="258"/>
      <c r="L28" s="258"/>
      <c r="M28" s="259"/>
    </row>
    <row r="29" spans="1:13" x14ac:dyDescent="0.25">
      <c r="A29" s="257"/>
      <c r="B29" s="258"/>
      <c r="C29" s="258"/>
      <c r="D29" s="258"/>
      <c r="E29" s="258"/>
      <c r="F29" s="258"/>
      <c r="G29" s="258"/>
      <c r="H29" s="258"/>
      <c r="I29" s="258"/>
      <c r="J29" s="258"/>
      <c r="K29" s="258"/>
      <c r="L29" s="258"/>
      <c r="M29" s="259"/>
    </row>
    <row r="30" spans="1:13" x14ac:dyDescent="0.25">
      <c r="A30" s="257"/>
      <c r="B30" s="258"/>
      <c r="C30" s="258"/>
      <c r="D30" s="258"/>
      <c r="E30" s="258"/>
      <c r="F30" s="258"/>
      <c r="G30" s="258"/>
      <c r="H30" s="258"/>
      <c r="I30" s="258"/>
      <c r="J30" s="258"/>
      <c r="K30" s="258"/>
      <c r="L30" s="258"/>
      <c r="M30" s="259"/>
    </row>
    <row r="31" spans="1:13" x14ac:dyDescent="0.25">
      <c r="A31" s="257"/>
      <c r="B31" s="258"/>
      <c r="C31" s="258"/>
      <c r="D31" s="258"/>
      <c r="E31" s="258"/>
      <c r="F31" s="258"/>
      <c r="G31" s="258"/>
      <c r="H31" s="258"/>
      <c r="I31" s="258"/>
      <c r="J31" s="258"/>
      <c r="K31" s="258"/>
      <c r="L31" s="258"/>
      <c r="M31" s="259"/>
    </row>
    <row r="32" spans="1:13" x14ac:dyDescent="0.25">
      <c r="A32" s="257"/>
      <c r="B32" s="258"/>
      <c r="C32" s="258"/>
      <c r="D32" s="258"/>
      <c r="E32" s="258"/>
      <c r="F32" s="258"/>
      <c r="G32" s="258"/>
      <c r="H32" s="258"/>
      <c r="I32" s="258"/>
      <c r="J32" s="258"/>
      <c r="K32" s="258"/>
      <c r="L32" s="258"/>
      <c r="M32" s="259"/>
    </row>
    <row r="33" spans="1:13" x14ac:dyDescent="0.25">
      <c r="A33" s="257"/>
      <c r="B33" s="258"/>
      <c r="C33" s="258"/>
      <c r="D33" s="258"/>
      <c r="E33" s="258"/>
      <c r="F33" s="258"/>
      <c r="G33" s="258"/>
      <c r="H33" s="258"/>
      <c r="I33" s="258"/>
      <c r="J33" s="258"/>
      <c r="K33" s="258"/>
      <c r="L33" s="258"/>
      <c r="M33" s="259"/>
    </row>
    <row r="34" spans="1:13" x14ac:dyDescent="0.25">
      <c r="A34" s="257"/>
      <c r="B34" s="258"/>
      <c r="C34" s="258"/>
      <c r="D34" s="258"/>
      <c r="E34" s="258"/>
      <c r="F34" s="258"/>
      <c r="G34" s="258"/>
      <c r="H34" s="258"/>
      <c r="I34" s="258"/>
      <c r="J34" s="258"/>
      <c r="K34" s="258"/>
      <c r="L34" s="258"/>
      <c r="M34" s="259"/>
    </row>
    <row r="35" spans="1:13" x14ac:dyDescent="0.25">
      <c r="A35" s="257"/>
      <c r="B35" s="258"/>
      <c r="C35" s="258"/>
      <c r="D35" s="258"/>
      <c r="E35" s="258"/>
      <c r="F35" s="258"/>
      <c r="G35" s="258"/>
      <c r="H35" s="258"/>
      <c r="I35" s="258"/>
      <c r="J35" s="258"/>
      <c r="K35" s="258"/>
      <c r="L35" s="258"/>
      <c r="M35" s="259"/>
    </row>
    <row r="36" spans="1:13" x14ac:dyDescent="0.25">
      <c r="A36" s="257"/>
      <c r="B36" s="258"/>
      <c r="C36" s="258"/>
      <c r="D36" s="258"/>
      <c r="E36" s="258"/>
      <c r="F36" s="258"/>
      <c r="G36" s="258"/>
      <c r="H36" s="258"/>
      <c r="I36" s="258"/>
      <c r="J36" s="258"/>
      <c r="K36" s="258"/>
      <c r="L36" s="258"/>
      <c r="M36" s="259"/>
    </row>
    <row r="37" spans="1:13" x14ac:dyDescent="0.25">
      <c r="A37" s="257"/>
      <c r="B37" s="258"/>
      <c r="C37" s="258"/>
      <c r="D37" s="258"/>
      <c r="E37" s="258"/>
      <c r="F37" s="258"/>
      <c r="G37" s="258"/>
      <c r="H37" s="258"/>
      <c r="I37" s="258"/>
      <c r="J37" s="258"/>
      <c r="K37" s="258"/>
      <c r="L37" s="258"/>
      <c r="M37" s="259"/>
    </row>
    <row r="38" spans="1:13" x14ac:dyDescent="0.25">
      <c r="A38" s="257"/>
      <c r="B38" s="258"/>
      <c r="C38" s="258"/>
      <c r="D38" s="258"/>
      <c r="E38" s="258"/>
      <c r="F38" s="258"/>
      <c r="G38" s="258"/>
      <c r="H38" s="258"/>
      <c r="I38" s="258"/>
      <c r="J38" s="258"/>
      <c r="K38" s="258"/>
      <c r="L38" s="258"/>
      <c r="M38" s="259"/>
    </row>
    <row r="39" spans="1:13" x14ac:dyDescent="0.25">
      <c r="A39" s="257"/>
      <c r="B39" s="258"/>
      <c r="C39" s="258"/>
      <c r="D39" s="258"/>
      <c r="E39" s="258"/>
      <c r="F39" s="258"/>
      <c r="G39" s="258"/>
      <c r="H39" s="258"/>
      <c r="I39" s="258"/>
      <c r="J39" s="258"/>
      <c r="K39" s="258"/>
      <c r="L39" s="258"/>
      <c r="M39" s="259"/>
    </row>
    <row r="40" spans="1:13" x14ac:dyDescent="0.25">
      <c r="A40" s="257"/>
      <c r="B40" s="258"/>
      <c r="C40" s="258"/>
      <c r="D40" s="258"/>
      <c r="E40" s="258"/>
      <c r="F40" s="258"/>
      <c r="G40" s="258"/>
      <c r="H40" s="258"/>
      <c r="I40" s="258"/>
      <c r="J40" s="258"/>
      <c r="K40" s="258"/>
      <c r="L40" s="258"/>
      <c r="M40" s="259"/>
    </row>
    <row r="41" spans="1:13" x14ac:dyDescent="0.25">
      <c r="A41" s="257"/>
      <c r="B41" s="258"/>
      <c r="C41" s="258"/>
      <c r="D41" s="258"/>
      <c r="E41" s="258"/>
      <c r="F41" s="258"/>
      <c r="G41" s="258"/>
      <c r="H41" s="258"/>
      <c r="I41" s="258"/>
      <c r="J41" s="258"/>
      <c r="K41" s="258"/>
      <c r="L41" s="258"/>
      <c r="M41" s="259"/>
    </row>
    <row r="42" spans="1:13" x14ac:dyDescent="0.25">
      <c r="A42" s="257"/>
      <c r="B42" s="258"/>
      <c r="C42" s="258"/>
      <c r="D42" s="258"/>
      <c r="E42" s="258"/>
      <c r="F42" s="258"/>
      <c r="G42" s="258"/>
      <c r="H42" s="258"/>
      <c r="I42" s="258"/>
      <c r="J42" s="258"/>
      <c r="K42" s="258"/>
      <c r="L42" s="258"/>
      <c r="M42" s="259"/>
    </row>
    <row r="43" spans="1:13" x14ac:dyDescent="0.25">
      <c r="A43" s="257"/>
      <c r="B43" s="258"/>
      <c r="C43" s="258"/>
      <c r="D43" s="258"/>
      <c r="E43" s="258"/>
      <c r="F43" s="258"/>
      <c r="G43" s="258"/>
      <c r="H43" s="258"/>
      <c r="I43" s="258"/>
      <c r="J43" s="258"/>
      <c r="K43" s="258"/>
      <c r="L43" s="258"/>
      <c r="M43" s="259"/>
    </row>
    <row r="44" spans="1:13" x14ac:dyDescent="0.25">
      <c r="A44" s="257"/>
      <c r="B44" s="258"/>
      <c r="C44" s="258"/>
      <c r="D44" s="258"/>
      <c r="E44" s="258"/>
      <c r="F44" s="258"/>
      <c r="G44" s="258"/>
      <c r="H44" s="258"/>
      <c r="I44" s="258"/>
      <c r="J44" s="258"/>
      <c r="K44" s="258"/>
      <c r="L44" s="258"/>
      <c r="M44" s="259"/>
    </row>
    <row r="45" spans="1:13" x14ac:dyDescent="0.25">
      <c r="A45" s="257"/>
      <c r="B45" s="258"/>
      <c r="C45" s="258"/>
      <c r="D45" s="258"/>
      <c r="E45" s="258"/>
      <c r="F45" s="258"/>
      <c r="G45" s="258"/>
      <c r="H45" s="258"/>
      <c r="I45" s="258"/>
      <c r="J45" s="258"/>
      <c r="K45" s="258"/>
      <c r="L45" s="258"/>
      <c r="M45" s="259"/>
    </row>
    <row r="46" spans="1:13" x14ac:dyDescent="0.25">
      <c r="A46" s="260"/>
      <c r="B46" s="261"/>
      <c r="C46" s="261"/>
      <c r="D46" s="261"/>
      <c r="E46" s="261"/>
      <c r="F46" s="261"/>
      <c r="G46" s="261"/>
      <c r="H46" s="261"/>
      <c r="I46" s="261"/>
      <c r="J46" s="261"/>
      <c r="K46" s="261"/>
      <c r="L46" s="261"/>
      <c r="M46" s="262"/>
    </row>
    <row r="47" spans="1:13" x14ac:dyDescent="0.25">
      <c r="A47" s="147"/>
      <c r="B47" s="147"/>
      <c r="C47" s="147"/>
      <c r="D47" s="147"/>
      <c r="E47" s="147"/>
      <c r="F47" s="147"/>
      <c r="G47" s="147"/>
      <c r="H47" s="147"/>
      <c r="I47" s="147"/>
      <c r="J47" s="147"/>
      <c r="K47" s="147"/>
      <c r="L47" s="147"/>
      <c r="M47" s="147"/>
    </row>
    <row r="48" spans="1:13" x14ac:dyDescent="0.25">
      <c r="A48" s="15"/>
      <c r="B48" s="15"/>
      <c r="C48" s="15"/>
      <c r="D48" s="15"/>
      <c r="E48" s="15"/>
      <c r="F48" s="15"/>
      <c r="G48" s="15"/>
      <c r="H48" s="15"/>
      <c r="I48" s="15"/>
      <c r="J48" s="15"/>
      <c r="K48" s="15"/>
      <c r="L48" s="15"/>
      <c r="M48" s="15"/>
    </row>
    <row r="50" spans="1:13" ht="21.75" customHeight="1" x14ac:dyDescent="0.25">
      <c r="A50" s="53" t="s">
        <v>1</v>
      </c>
      <c r="B50" s="54"/>
      <c r="C50" s="54"/>
      <c r="D50" s="54"/>
      <c r="E50" s="54"/>
      <c r="F50" s="54"/>
      <c r="G50" s="54"/>
      <c r="H50" s="54"/>
      <c r="I50" s="54"/>
      <c r="J50" s="54"/>
      <c r="K50" s="54"/>
      <c r="L50" s="54"/>
      <c r="M50" s="55"/>
    </row>
    <row r="51" spans="1:13" ht="11.25" customHeight="1" x14ac:dyDescent="0.25">
      <c r="A51" s="3"/>
      <c r="M51" s="4"/>
    </row>
    <row r="52" spans="1:13" x14ac:dyDescent="0.25">
      <c r="A52" s="46" t="s">
        <v>2</v>
      </c>
      <c r="M52" s="4"/>
    </row>
    <row r="53" spans="1:13" ht="10.5" customHeight="1" x14ac:dyDescent="0.25">
      <c r="A53" s="3"/>
      <c r="M53" s="4"/>
    </row>
    <row r="54" spans="1:13" x14ac:dyDescent="0.25">
      <c r="A54" s="46" t="s">
        <v>3</v>
      </c>
      <c r="M54" s="4"/>
    </row>
    <row r="55" spans="1:13" ht="10.5" customHeight="1" x14ac:dyDescent="0.25">
      <c r="A55" s="3"/>
      <c r="M55" s="4"/>
    </row>
    <row r="56" spans="1:13" x14ac:dyDescent="0.25">
      <c r="A56" s="46" t="s">
        <v>4</v>
      </c>
      <c r="M56" s="4"/>
    </row>
    <row r="57" spans="1:13" ht="10.5" customHeight="1" x14ac:dyDescent="0.25">
      <c r="A57" s="3"/>
      <c r="M57" s="4"/>
    </row>
    <row r="58" spans="1:13" x14ac:dyDescent="0.25">
      <c r="A58" s="46" t="s">
        <v>199</v>
      </c>
      <c r="M58" s="4"/>
    </row>
    <row r="59" spans="1:13" x14ac:dyDescent="0.25">
      <c r="A59" s="46"/>
      <c r="M59" s="4"/>
    </row>
    <row r="60" spans="1:13" x14ac:dyDescent="0.25">
      <c r="A60" s="46" t="s">
        <v>323</v>
      </c>
      <c r="M60" s="4"/>
    </row>
    <row r="61" spans="1:13" x14ac:dyDescent="0.25">
      <c r="A61" s="46"/>
      <c r="M61" s="4"/>
    </row>
    <row r="62" spans="1:13" x14ac:dyDescent="0.25">
      <c r="A62" s="46" t="s">
        <v>324</v>
      </c>
      <c r="M62" s="4"/>
    </row>
    <row r="63" spans="1:13" x14ac:dyDescent="0.25">
      <c r="A63" s="46"/>
      <c r="M63" s="4"/>
    </row>
    <row r="64" spans="1:13" x14ac:dyDescent="0.25">
      <c r="A64" s="46" t="s">
        <v>325</v>
      </c>
      <c r="M64" s="4"/>
    </row>
    <row r="65" spans="1:13" x14ac:dyDescent="0.25">
      <c r="A65" s="5"/>
      <c r="B65" s="6"/>
      <c r="C65" s="6"/>
      <c r="D65" s="6"/>
      <c r="E65" s="6"/>
      <c r="F65" s="6"/>
      <c r="G65" s="6"/>
      <c r="H65" s="6"/>
      <c r="I65" s="6"/>
      <c r="J65" s="6"/>
      <c r="K65" s="6"/>
      <c r="L65" s="6"/>
      <c r="M65" s="7"/>
    </row>
    <row r="68" spans="1:13" x14ac:dyDescent="0.25">
      <c r="C68" s="2" t="s">
        <v>5</v>
      </c>
    </row>
  </sheetData>
  <mergeCells count="1">
    <mergeCell ref="A6:M46"/>
  </mergeCells>
  <hyperlinks>
    <hyperlink ref="A52" location="'1. Number and duration'!A1" display="1. Number and duration (click to go to tab)" xr:uid="{00000000-0004-0000-0000-000000000000}"/>
    <hyperlink ref="A54" location="'2. Price and pricing methods'!A1" display="2. Price and pricing methods  (click to go to tab)" xr:uid="{00000000-0004-0000-0000-000001000000}"/>
    <hyperlink ref="A56" location="'3. Profit'!A1" display="3. Profit  (click to go to tab)" xr:uid="{00000000-0004-0000-0000-000002000000}"/>
    <hyperlink ref="A58" location="'4. Outturn in comp. contracts'!A1" display="4. Outturn price in completed contracts (click to go to tab)" xr:uid="{3364EB97-9491-48F6-9B5C-5548DB50C6C7}"/>
    <hyperlink ref="A60" location="'5a. Compliance Timeliness'!A1" display="5a. Compliance timeliness (click to go to tab)" xr:uid="{8FB2D3FF-C9FF-4D1E-BDA9-1248048F16BA}"/>
    <hyperlink ref="A62" location="'5b. Compliance Quality'!A1" display="5b. Compliance quality (click to go to tab)" xr:uid="{7A3EF436-2497-4B0E-8057-209C9EFC0D88}"/>
    <hyperlink ref="A64" location="'5c. MOD enforcement'!A1" display="5c.Compliance MOD Enforcement (click to go to tab)" xr:uid="{38190498-7B82-4631-9E6F-76AA0B5FC61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30"/>
  <sheetViews>
    <sheetView zoomScale="85" zoomScaleNormal="85" workbookViewId="0">
      <selection activeCell="B130" sqref="B130"/>
    </sheetView>
  </sheetViews>
  <sheetFormatPr defaultColWidth="9" defaultRowHeight="13.8" x14ac:dyDescent="0.25"/>
  <cols>
    <col min="1" max="1" width="20" style="2" customWidth="1"/>
    <col min="2" max="2" width="13.5546875" style="2" customWidth="1"/>
    <col min="3" max="3" width="3.33203125" style="2" customWidth="1"/>
    <col min="4" max="4" width="15.88671875" style="2" customWidth="1"/>
    <col min="5" max="5" width="3.33203125" style="2" customWidth="1"/>
    <col min="6" max="6" width="13.5546875" style="2" customWidth="1"/>
    <col min="7" max="7" width="3.33203125" style="2" customWidth="1"/>
    <col min="8" max="8" width="13.5546875" style="2" customWidth="1"/>
    <col min="9" max="9" width="3.33203125" style="2" customWidth="1"/>
    <col min="10" max="10" width="13.5546875" style="2" customWidth="1"/>
    <col min="11" max="11" width="3.33203125" style="2" customWidth="1"/>
    <col min="12" max="12" width="12.88671875" style="2" customWidth="1"/>
    <col min="13" max="13" width="3.33203125" style="2" customWidth="1"/>
    <col min="14" max="14" width="12.88671875" style="2" customWidth="1"/>
    <col min="15" max="15" width="3.33203125" style="2" customWidth="1"/>
    <col min="16" max="16" width="13.109375" style="2" customWidth="1"/>
    <col min="17" max="17" width="3.33203125" style="2" customWidth="1"/>
    <col min="18" max="18" width="12.88671875" style="2" customWidth="1"/>
    <col min="19" max="19" width="3.33203125" style="2" customWidth="1"/>
    <col min="20" max="20" width="12" style="2" customWidth="1"/>
    <col min="21" max="21" width="13.88671875" style="2" customWidth="1"/>
    <col min="22" max="22" width="16.5546875" style="2" customWidth="1"/>
    <col min="23" max="23" width="3.33203125" style="2" customWidth="1"/>
    <col min="24" max="24" width="16.5546875" style="2" customWidth="1"/>
    <col min="25" max="25" width="3.33203125" style="2" customWidth="1"/>
    <col min="26" max="16384" width="9" style="2"/>
  </cols>
  <sheetData>
    <row r="1" spans="1:10" ht="21" x14ac:dyDescent="0.4">
      <c r="A1" s="42" t="s">
        <v>6</v>
      </c>
    </row>
    <row r="2" spans="1:10" ht="21" x14ac:dyDescent="0.4">
      <c r="A2" s="42"/>
    </row>
    <row r="3" spans="1:10" s="57" customFormat="1" x14ac:dyDescent="0.25">
      <c r="A3" s="56" t="s">
        <v>204</v>
      </c>
    </row>
    <row r="5" spans="1:10" ht="44.1" customHeight="1" x14ac:dyDescent="0.25">
      <c r="A5" s="58" t="s">
        <v>18</v>
      </c>
      <c r="B5" s="59" t="s">
        <v>7</v>
      </c>
      <c r="C5" s="62"/>
      <c r="D5" s="59" t="s">
        <v>8</v>
      </c>
      <c r="E5" s="62"/>
      <c r="F5" s="198" t="s">
        <v>9</v>
      </c>
      <c r="G5" s="24"/>
      <c r="J5" s="129"/>
    </row>
    <row r="6" spans="1:10" x14ac:dyDescent="0.25">
      <c r="A6" s="104" t="s">
        <v>10</v>
      </c>
      <c r="B6" s="19">
        <v>32</v>
      </c>
      <c r="C6" s="66"/>
      <c r="D6" s="19">
        <v>3</v>
      </c>
      <c r="E6" s="66"/>
      <c r="F6" s="19">
        <v>35</v>
      </c>
      <c r="G6" s="66"/>
    </row>
    <row r="7" spans="1:10" x14ac:dyDescent="0.25">
      <c r="A7" s="104" t="s">
        <v>11</v>
      </c>
      <c r="B7" s="19">
        <v>51</v>
      </c>
      <c r="C7" s="66"/>
      <c r="D7" s="19">
        <v>13</v>
      </c>
      <c r="E7" s="66"/>
      <c r="F7" s="19">
        <v>64</v>
      </c>
      <c r="G7" s="66"/>
    </row>
    <row r="8" spans="1:10" x14ac:dyDescent="0.25">
      <c r="A8" s="104" t="s">
        <v>12</v>
      </c>
      <c r="B8" s="19">
        <v>44</v>
      </c>
      <c r="C8" s="66"/>
      <c r="D8" s="19">
        <v>10</v>
      </c>
      <c r="E8" s="66"/>
      <c r="F8" s="19">
        <v>54</v>
      </c>
      <c r="G8" s="66"/>
    </row>
    <row r="9" spans="1:10" x14ac:dyDescent="0.25">
      <c r="A9" s="104" t="s">
        <v>13</v>
      </c>
      <c r="B9" s="19">
        <v>51</v>
      </c>
      <c r="C9" s="79"/>
      <c r="D9" s="19">
        <v>9</v>
      </c>
      <c r="E9" s="79"/>
      <c r="F9" s="19">
        <v>60</v>
      </c>
      <c r="G9" s="79"/>
    </row>
    <row r="10" spans="1:10" x14ac:dyDescent="0.25">
      <c r="A10" s="104" t="s">
        <v>14</v>
      </c>
      <c r="B10" s="19">
        <v>77</v>
      </c>
      <c r="C10" s="79"/>
      <c r="D10" s="19">
        <v>12</v>
      </c>
      <c r="E10" s="66"/>
      <c r="F10" s="19">
        <v>89</v>
      </c>
      <c r="G10" s="79"/>
    </row>
    <row r="11" spans="1:10" x14ac:dyDescent="0.25">
      <c r="A11" s="104" t="s">
        <v>15</v>
      </c>
      <c r="B11" s="19">
        <v>65</v>
      </c>
      <c r="C11" s="79" t="s">
        <v>286</v>
      </c>
      <c r="D11" s="19">
        <v>7</v>
      </c>
      <c r="E11" s="66"/>
      <c r="F11" s="19">
        <v>72</v>
      </c>
      <c r="G11" s="79" t="s">
        <v>286</v>
      </c>
    </row>
    <row r="12" spans="1:10" x14ac:dyDescent="0.25">
      <c r="A12" s="104" t="s">
        <v>16</v>
      </c>
      <c r="B12" s="19">
        <v>80</v>
      </c>
      <c r="C12" s="79" t="s">
        <v>286</v>
      </c>
      <c r="D12" s="19">
        <v>15</v>
      </c>
      <c r="E12" s="79"/>
      <c r="F12" s="19">
        <v>95</v>
      </c>
      <c r="G12" s="79" t="s">
        <v>286</v>
      </c>
    </row>
    <row r="13" spans="1:10" x14ac:dyDescent="0.25">
      <c r="A13" s="2" t="s">
        <v>17</v>
      </c>
      <c r="B13" s="19">
        <v>77</v>
      </c>
      <c r="C13" s="79" t="s">
        <v>286</v>
      </c>
      <c r="D13" s="19">
        <v>12</v>
      </c>
      <c r="E13" s="79"/>
      <c r="F13" s="19">
        <v>89</v>
      </c>
      <c r="G13" s="79" t="s">
        <v>286</v>
      </c>
    </row>
    <row r="14" spans="1:10" x14ac:dyDescent="0.25">
      <c r="A14" s="104" t="s">
        <v>44</v>
      </c>
      <c r="B14" s="19">
        <v>65</v>
      </c>
      <c r="C14" s="196" t="s">
        <v>286</v>
      </c>
      <c r="D14" s="19">
        <v>11</v>
      </c>
      <c r="E14" s="196" t="s">
        <v>286</v>
      </c>
      <c r="F14" s="19">
        <v>76</v>
      </c>
      <c r="G14" s="196" t="s">
        <v>286</v>
      </c>
    </row>
    <row r="15" spans="1:10" x14ac:dyDescent="0.25">
      <c r="A15" s="104" t="s">
        <v>45</v>
      </c>
      <c r="B15" s="19">
        <v>66</v>
      </c>
      <c r="C15" s="66"/>
      <c r="D15" s="19">
        <v>22</v>
      </c>
      <c r="E15" s="196" t="s">
        <v>286</v>
      </c>
      <c r="F15" s="19">
        <v>88</v>
      </c>
      <c r="G15" s="196" t="s">
        <v>286</v>
      </c>
    </row>
    <row r="16" spans="1:10" x14ac:dyDescent="0.25">
      <c r="A16" s="104" t="s">
        <v>46</v>
      </c>
      <c r="B16" s="19">
        <v>58</v>
      </c>
      <c r="C16" s="66"/>
      <c r="D16" s="19">
        <v>18</v>
      </c>
      <c r="E16" s="66"/>
      <c r="F16" s="19">
        <v>76</v>
      </c>
      <c r="G16" s="66"/>
    </row>
    <row r="17" spans="1:7" x14ac:dyDescent="0.25">
      <c r="A17" s="130" t="s">
        <v>9</v>
      </c>
      <c r="B17" s="108">
        <v>666</v>
      </c>
      <c r="C17" s="66"/>
      <c r="D17" s="108">
        <v>132</v>
      </c>
      <c r="E17" s="66"/>
      <c r="F17" s="108">
        <v>798</v>
      </c>
      <c r="G17" s="66"/>
    </row>
    <row r="20" spans="1:7" s="57" customFormat="1" x14ac:dyDescent="0.25">
      <c r="A20" s="56" t="s">
        <v>284</v>
      </c>
    </row>
    <row r="22" spans="1:7" ht="55.2" x14ac:dyDescent="0.25">
      <c r="A22" s="58" t="s">
        <v>18</v>
      </c>
      <c r="B22" s="59" t="s">
        <v>19</v>
      </c>
      <c r="C22" s="62"/>
      <c r="D22" s="59" t="s">
        <v>20</v>
      </c>
      <c r="E22" s="62"/>
      <c r="F22" s="59" t="s">
        <v>21</v>
      </c>
      <c r="G22" s="63"/>
    </row>
    <row r="23" spans="1:7" x14ac:dyDescent="0.25">
      <c r="A23" s="20" t="s">
        <v>10</v>
      </c>
      <c r="B23" s="25">
        <v>7</v>
      </c>
      <c r="C23" s="79"/>
      <c r="D23" s="25">
        <v>28</v>
      </c>
      <c r="E23" s="79"/>
      <c r="F23" s="25">
        <v>35</v>
      </c>
      <c r="G23" s="66"/>
    </row>
    <row r="24" spans="1:7" x14ac:dyDescent="0.25">
      <c r="A24" s="20" t="s">
        <v>11</v>
      </c>
      <c r="B24" s="25">
        <v>25</v>
      </c>
      <c r="C24" s="79"/>
      <c r="D24" s="25">
        <v>39</v>
      </c>
      <c r="E24" s="79"/>
      <c r="F24" s="25">
        <v>64</v>
      </c>
      <c r="G24" s="66"/>
    </row>
    <row r="25" spans="1:7" x14ac:dyDescent="0.25">
      <c r="A25" s="20" t="s">
        <v>12</v>
      </c>
      <c r="B25" s="25">
        <v>28</v>
      </c>
      <c r="C25" s="79"/>
      <c r="D25" s="25">
        <v>26</v>
      </c>
      <c r="E25" s="79"/>
      <c r="F25" s="25">
        <v>54</v>
      </c>
      <c r="G25" s="66"/>
    </row>
    <row r="26" spans="1:7" x14ac:dyDescent="0.25">
      <c r="A26" s="20" t="s">
        <v>13</v>
      </c>
      <c r="B26" s="25">
        <v>25</v>
      </c>
      <c r="C26" s="79"/>
      <c r="D26" s="25">
        <v>35</v>
      </c>
      <c r="E26" s="79"/>
      <c r="F26" s="25">
        <v>60</v>
      </c>
      <c r="G26" s="66"/>
    </row>
    <row r="27" spans="1:7" x14ac:dyDescent="0.25">
      <c r="A27" s="20" t="s">
        <v>14</v>
      </c>
      <c r="B27" s="25">
        <v>44</v>
      </c>
      <c r="C27" s="79"/>
      <c r="D27" s="25">
        <v>45</v>
      </c>
      <c r="E27" s="79"/>
      <c r="F27" s="25">
        <v>89</v>
      </c>
      <c r="G27" s="66"/>
    </row>
    <row r="28" spans="1:7" x14ac:dyDescent="0.25">
      <c r="A28" s="20" t="s">
        <v>15</v>
      </c>
      <c r="B28" s="25">
        <v>49</v>
      </c>
      <c r="C28" s="79"/>
      <c r="D28" s="25">
        <v>23</v>
      </c>
      <c r="E28" s="79"/>
      <c r="F28" s="25">
        <v>72</v>
      </c>
      <c r="G28" s="66"/>
    </row>
    <row r="29" spans="1:7" x14ac:dyDescent="0.25">
      <c r="A29" s="20" t="s">
        <v>16</v>
      </c>
      <c r="B29" s="25">
        <v>74</v>
      </c>
      <c r="C29" s="79"/>
      <c r="D29" s="25">
        <v>21</v>
      </c>
      <c r="E29" s="79"/>
      <c r="F29" s="25">
        <v>95</v>
      </c>
      <c r="G29" s="66"/>
    </row>
    <row r="30" spans="1:7" x14ac:dyDescent="0.25">
      <c r="A30" s="2" t="s">
        <v>17</v>
      </c>
      <c r="B30" s="25">
        <v>61</v>
      </c>
      <c r="C30" s="79"/>
      <c r="D30" s="25">
        <v>28</v>
      </c>
      <c r="E30" s="79"/>
      <c r="F30" s="25">
        <v>89</v>
      </c>
      <c r="G30" s="21"/>
    </row>
    <row r="31" spans="1:7" x14ac:dyDescent="0.25">
      <c r="A31" s="20" t="s">
        <v>44</v>
      </c>
      <c r="B31" s="25">
        <v>65</v>
      </c>
      <c r="C31" s="33"/>
      <c r="D31" s="25">
        <v>11</v>
      </c>
      <c r="E31" s="21"/>
      <c r="F31" s="25">
        <v>76</v>
      </c>
      <c r="G31" s="66"/>
    </row>
    <row r="32" spans="1:7" x14ac:dyDescent="0.25">
      <c r="A32" s="20" t="s">
        <v>45</v>
      </c>
      <c r="B32" s="25">
        <v>84</v>
      </c>
      <c r="C32" s="33"/>
      <c r="D32" s="25">
        <v>4</v>
      </c>
      <c r="E32" s="21"/>
      <c r="F32" s="25">
        <v>88</v>
      </c>
      <c r="G32" s="21"/>
    </row>
    <row r="33" spans="1:11" x14ac:dyDescent="0.25">
      <c r="A33" s="20" t="s">
        <v>46</v>
      </c>
      <c r="B33" s="25">
        <v>76</v>
      </c>
      <c r="C33" s="33"/>
      <c r="D33" s="25">
        <v>0</v>
      </c>
      <c r="E33" s="21"/>
      <c r="F33" s="25">
        <v>76</v>
      </c>
      <c r="G33" s="21"/>
    </row>
    <row r="34" spans="1:11" x14ac:dyDescent="0.25">
      <c r="A34" s="31" t="s">
        <v>9</v>
      </c>
      <c r="B34" s="26">
        <v>538</v>
      </c>
      <c r="C34" s="32"/>
      <c r="D34" s="26">
        <v>260</v>
      </c>
      <c r="E34" s="24"/>
      <c r="F34" s="26">
        <v>798</v>
      </c>
      <c r="G34" s="24"/>
    </row>
    <row r="37" spans="1:11" s="57" customFormat="1" x14ac:dyDescent="0.25">
      <c r="A37" s="56" t="s">
        <v>22</v>
      </c>
    </row>
    <row r="39" spans="1:11" ht="106.5" customHeight="1" x14ac:dyDescent="0.25">
      <c r="A39" s="58" t="s">
        <v>23</v>
      </c>
      <c r="B39" s="59" t="s">
        <v>24</v>
      </c>
      <c r="C39" s="60"/>
      <c r="D39" s="59" t="s">
        <v>25</v>
      </c>
      <c r="E39" s="60"/>
      <c r="F39" s="59" t="s">
        <v>26</v>
      </c>
      <c r="G39" s="60"/>
      <c r="H39" s="59" t="s">
        <v>27</v>
      </c>
      <c r="I39" s="60"/>
      <c r="J39" s="59" t="s">
        <v>122</v>
      </c>
      <c r="K39" s="24"/>
    </row>
    <row r="40" spans="1:11" x14ac:dyDescent="0.25">
      <c r="A40" s="20" t="s">
        <v>10</v>
      </c>
      <c r="B40" s="25">
        <v>35</v>
      </c>
      <c r="C40" s="21"/>
      <c r="D40" s="25">
        <v>35</v>
      </c>
      <c r="E40" s="21"/>
      <c r="F40" s="19">
        <v>0</v>
      </c>
      <c r="G40" s="21"/>
      <c r="H40" s="19">
        <v>0</v>
      </c>
      <c r="I40" s="21"/>
      <c r="J40" s="19">
        <v>35</v>
      </c>
      <c r="K40" s="21"/>
    </row>
    <row r="41" spans="1:11" x14ac:dyDescent="0.25">
      <c r="A41" s="20" t="s">
        <v>11</v>
      </c>
      <c r="B41" s="25">
        <v>64</v>
      </c>
      <c r="C41" s="21"/>
      <c r="D41" s="25">
        <v>99</v>
      </c>
      <c r="E41" s="21"/>
      <c r="F41" s="19">
        <v>1</v>
      </c>
      <c r="G41" s="21"/>
      <c r="H41" s="19">
        <v>1</v>
      </c>
      <c r="I41" s="21"/>
      <c r="J41" s="19">
        <v>98</v>
      </c>
      <c r="K41" s="21"/>
    </row>
    <row r="42" spans="1:11" x14ac:dyDescent="0.25">
      <c r="A42" s="20" t="s">
        <v>12</v>
      </c>
      <c r="B42" s="25">
        <v>54</v>
      </c>
      <c r="C42" s="66"/>
      <c r="D42" s="25">
        <v>153</v>
      </c>
      <c r="E42" s="66"/>
      <c r="F42" s="19">
        <v>4</v>
      </c>
      <c r="G42" s="21"/>
      <c r="H42" s="19">
        <v>5</v>
      </c>
      <c r="I42" s="21"/>
      <c r="J42" s="19">
        <v>148</v>
      </c>
      <c r="K42" s="66"/>
    </row>
    <row r="43" spans="1:11" x14ac:dyDescent="0.25">
      <c r="A43" s="20" t="s">
        <v>13</v>
      </c>
      <c r="B43" s="25">
        <v>60</v>
      </c>
      <c r="C43" s="79"/>
      <c r="D43" s="25">
        <v>213</v>
      </c>
      <c r="E43" s="79"/>
      <c r="F43" s="19">
        <v>5</v>
      </c>
      <c r="G43" s="21"/>
      <c r="H43" s="19">
        <v>10</v>
      </c>
      <c r="I43" s="21"/>
      <c r="J43" s="19">
        <v>203</v>
      </c>
      <c r="K43" s="79"/>
    </row>
    <row r="44" spans="1:11" x14ac:dyDescent="0.25">
      <c r="A44" s="20" t="s">
        <v>14</v>
      </c>
      <c r="B44" s="25">
        <v>89</v>
      </c>
      <c r="C44" s="79"/>
      <c r="D44" s="25">
        <v>302</v>
      </c>
      <c r="E44" s="79"/>
      <c r="F44" s="19">
        <v>20</v>
      </c>
      <c r="G44" s="66"/>
      <c r="H44" s="19">
        <v>30</v>
      </c>
      <c r="I44" s="66"/>
      <c r="J44" s="19">
        <v>272</v>
      </c>
      <c r="K44" s="79"/>
    </row>
    <row r="45" spans="1:11" x14ac:dyDescent="0.25">
      <c r="A45" s="20" t="s">
        <v>15</v>
      </c>
      <c r="B45" s="25">
        <v>72</v>
      </c>
      <c r="C45" s="79" t="s">
        <v>286</v>
      </c>
      <c r="D45" s="25">
        <v>374</v>
      </c>
      <c r="E45" s="79" t="s">
        <v>286</v>
      </c>
      <c r="F45" s="19">
        <v>22</v>
      </c>
      <c r="G45" s="79"/>
      <c r="H45" s="19">
        <v>52</v>
      </c>
      <c r="I45" s="79"/>
      <c r="J45" s="19">
        <v>322</v>
      </c>
      <c r="K45" s="79"/>
    </row>
    <row r="46" spans="1:11" x14ac:dyDescent="0.25">
      <c r="A46" s="20" t="s">
        <v>16</v>
      </c>
      <c r="B46" s="25">
        <v>95</v>
      </c>
      <c r="C46" s="79" t="s">
        <v>286</v>
      </c>
      <c r="D46" s="25">
        <v>469</v>
      </c>
      <c r="E46" s="79" t="s">
        <v>286</v>
      </c>
      <c r="F46" s="19">
        <v>35</v>
      </c>
      <c r="G46" s="66"/>
      <c r="H46" s="19">
        <v>87</v>
      </c>
      <c r="I46" s="66"/>
      <c r="J46" s="19">
        <v>382</v>
      </c>
      <c r="K46" s="79"/>
    </row>
    <row r="47" spans="1:11" x14ac:dyDescent="0.25">
      <c r="A47" s="20" t="s">
        <v>17</v>
      </c>
      <c r="B47" s="25">
        <v>89</v>
      </c>
      <c r="C47" s="79" t="s">
        <v>286</v>
      </c>
      <c r="D47" s="25">
        <v>558</v>
      </c>
      <c r="E47" s="79" t="s">
        <v>286</v>
      </c>
      <c r="F47" s="19">
        <v>40</v>
      </c>
      <c r="G47" s="79"/>
      <c r="H47" s="19">
        <v>127</v>
      </c>
      <c r="I47" s="79"/>
      <c r="J47" s="19">
        <v>431</v>
      </c>
      <c r="K47" s="79"/>
    </row>
    <row r="48" spans="1:11" x14ac:dyDescent="0.25">
      <c r="A48" s="20" t="s">
        <v>44</v>
      </c>
      <c r="B48" s="25">
        <v>76</v>
      </c>
      <c r="C48" s="79" t="s">
        <v>286</v>
      </c>
      <c r="D48" s="25">
        <v>634</v>
      </c>
      <c r="E48" s="79" t="s">
        <v>286</v>
      </c>
      <c r="F48" s="19">
        <v>51</v>
      </c>
      <c r="G48" s="66"/>
      <c r="H48" s="19">
        <v>178</v>
      </c>
      <c r="I48" s="66"/>
      <c r="J48" s="19">
        <v>456</v>
      </c>
      <c r="K48" s="66"/>
    </row>
    <row r="49" spans="1:11" x14ac:dyDescent="0.25">
      <c r="A49" s="20" t="s">
        <v>45</v>
      </c>
      <c r="B49" s="25">
        <v>88</v>
      </c>
      <c r="C49" s="79" t="s">
        <v>286</v>
      </c>
      <c r="D49" s="25">
        <v>722</v>
      </c>
      <c r="E49" s="79" t="s">
        <v>286</v>
      </c>
      <c r="F49" s="19">
        <v>49</v>
      </c>
      <c r="G49" s="21"/>
      <c r="H49" s="19">
        <v>227</v>
      </c>
      <c r="I49" s="21"/>
      <c r="J49" s="19">
        <v>495</v>
      </c>
      <c r="K49" s="21"/>
    </row>
    <row r="50" spans="1:11" x14ac:dyDescent="0.25">
      <c r="A50" s="20" t="s">
        <v>46</v>
      </c>
      <c r="B50" s="25">
        <v>76</v>
      </c>
      <c r="C50" s="21"/>
      <c r="D50" s="25">
        <v>798</v>
      </c>
      <c r="E50" s="21"/>
      <c r="F50" s="19">
        <v>33</v>
      </c>
      <c r="G50" s="21"/>
      <c r="H50" s="19">
        <v>260</v>
      </c>
      <c r="I50" s="21"/>
      <c r="J50" s="19">
        <v>538</v>
      </c>
      <c r="K50" s="21"/>
    </row>
    <row r="52" spans="1:11" s="56" customFormat="1" x14ac:dyDescent="0.25">
      <c r="A52" s="56" t="s">
        <v>178</v>
      </c>
    </row>
    <row r="54" spans="1:11" ht="41.4" x14ac:dyDescent="0.25">
      <c r="A54" s="100" t="s">
        <v>173</v>
      </c>
      <c r="B54" s="96" t="s">
        <v>28</v>
      </c>
      <c r="C54" s="101"/>
    </row>
    <row r="55" spans="1:11" ht="16.2" x14ac:dyDescent="0.25">
      <c r="A55" s="40" t="s">
        <v>54</v>
      </c>
      <c r="B55" s="27">
        <v>4.9000000000000004</v>
      </c>
      <c r="C55" s="18"/>
      <c r="E55" s="67"/>
      <c r="F55" s="67"/>
      <c r="G55" s="67"/>
    </row>
    <row r="56" spans="1:11" ht="16.2" x14ac:dyDescent="0.25">
      <c r="A56" s="40" t="s">
        <v>55</v>
      </c>
      <c r="B56" s="27">
        <v>5.6</v>
      </c>
      <c r="C56" s="18"/>
      <c r="E56" s="67"/>
      <c r="F56" s="67"/>
      <c r="G56" s="67"/>
    </row>
    <row r="57" spans="1:11" ht="16.2" x14ac:dyDescent="0.25">
      <c r="A57" s="11"/>
      <c r="B57" s="102"/>
      <c r="C57" s="47"/>
      <c r="E57" s="67"/>
      <c r="F57" s="67"/>
      <c r="G57" s="67"/>
    </row>
    <row r="58" spans="1:11" ht="41.4" x14ac:dyDescent="0.25">
      <c r="A58" s="201" t="s">
        <v>179</v>
      </c>
      <c r="B58" s="96" t="s">
        <v>28</v>
      </c>
      <c r="C58" s="101"/>
      <c r="E58" s="67"/>
      <c r="F58" s="67"/>
      <c r="G58" s="67"/>
    </row>
    <row r="59" spans="1:11" x14ac:dyDescent="0.25">
      <c r="A59" s="103" t="s">
        <v>174</v>
      </c>
      <c r="B59" s="27">
        <v>5.7</v>
      </c>
      <c r="C59" s="28"/>
      <c r="E59" s="67"/>
      <c r="F59" s="67"/>
      <c r="G59" s="67"/>
    </row>
    <row r="60" spans="1:11" x14ac:dyDescent="0.25">
      <c r="A60" s="104" t="s">
        <v>175</v>
      </c>
      <c r="B60" s="105">
        <v>3.6</v>
      </c>
      <c r="C60" s="106"/>
      <c r="E60" s="67"/>
      <c r="F60" s="67"/>
      <c r="G60" s="67"/>
    </row>
    <row r="61" spans="1:11" x14ac:dyDescent="0.25">
      <c r="A61" s="108" t="s">
        <v>250</v>
      </c>
      <c r="B61" s="29">
        <v>5</v>
      </c>
      <c r="C61" s="30"/>
      <c r="E61" s="67"/>
      <c r="F61" s="67"/>
      <c r="G61" s="67"/>
    </row>
    <row r="62" spans="1:11" x14ac:dyDescent="0.25">
      <c r="A62" s="15" t="s">
        <v>36</v>
      </c>
      <c r="B62" s="14"/>
      <c r="C62" s="14"/>
      <c r="D62" s="14"/>
      <c r="E62" s="14"/>
      <c r="F62" s="14"/>
      <c r="G62" s="14"/>
      <c r="H62" s="14"/>
      <c r="I62" s="14"/>
      <c r="J62" s="14"/>
      <c r="K62" s="14"/>
    </row>
    <row r="64" spans="1:11" s="57" customFormat="1" x14ac:dyDescent="0.25">
      <c r="A64" s="56" t="s">
        <v>205</v>
      </c>
    </row>
    <row r="66" spans="1:11" ht="68.25" customHeight="1" x14ac:dyDescent="0.25">
      <c r="A66" s="111" t="s">
        <v>173</v>
      </c>
      <c r="B66" s="96" t="s">
        <v>32</v>
      </c>
      <c r="C66" s="97"/>
      <c r="D66" s="96" t="s">
        <v>33</v>
      </c>
      <c r="E66" s="97"/>
      <c r="F66" s="96" t="s">
        <v>34</v>
      </c>
      <c r="G66" s="112"/>
      <c r="H66" s="96" t="s">
        <v>35</v>
      </c>
      <c r="I66" s="112"/>
      <c r="J66" s="96" t="s">
        <v>9</v>
      </c>
      <c r="K66" s="113"/>
    </row>
    <row r="67" spans="1:11" x14ac:dyDescent="0.25">
      <c r="A67" s="20" t="s">
        <v>29</v>
      </c>
      <c r="B67" s="17">
        <v>98</v>
      </c>
      <c r="C67" s="66"/>
      <c r="D67" s="17">
        <v>176</v>
      </c>
      <c r="E67" s="66"/>
      <c r="F67" s="17">
        <v>208</v>
      </c>
      <c r="G67" s="66"/>
      <c r="H67" s="17">
        <v>184</v>
      </c>
      <c r="I67" s="66"/>
      <c r="J67" s="17">
        <v>666</v>
      </c>
      <c r="K67" s="66"/>
    </row>
    <row r="68" spans="1:11" x14ac:dyDescent="0.25">
      <c r="A68" s="16" t="s">
        <v>30</v>
      </c>
      <c r="B68" s="17">
        <v>18</v>
      </c>
      <c r="C68" s="66"/>
      <c r="D68" s="17">
        <v>37</v>
      </c>
      <c r="E68" s="66"/>
      <c r="F68" s="17">
        <v>32</v>
      </c>
      <c r="G68" s="66"/>
      <c r="H68" s="17">
        <v>45</v>
      </c>
      <c r="I68" s="66"/>
      <c r="J68" s="17">
        <v>132</v>
      </c>
      <c r="K68" s="66"/>
    </row>
    <row r="69" spans="1:11" x14ac:dyDescent="0.25">
      <c r="A69" s="11"/>
      <c r="B69" s="110"/>
      <c r="C69" s="78"/>
      <c r="D69" s="110"/>
      <c r="E69" s="78"/>
      <c r="F69" s="110"/>
      <c r="G69" s="78"/>
      <c r="H69" s="110"/>
      <c r="I69" s="78"/>
      <c r="J69" s="110"/>
      <c r="K69" s="78"/>
    </row>
    <row r="70" spans="1:11" ht="41.4" x14ac:dyDescent="0.25">
      <c r="A70" s="201" t="s">
        <v>179</v>
      </c>
      <c r="B70" s="96" t="s">
        <v>32</v>
      </c>
      <c r="C70" s="97"/>
      <c r="D70" s="96" t="s">
        <v>33</v>
      </c>
      <c r="E70" s="97"/>
      <c r="F70" s="96" t="s">
        <v>34</v>
      </c>
      <c r="G70" s="112"/>
      <c r="H70" s="96" t="s">
        <v>35</v>
      </c>
      <c r="I70" s="112"/>
      <c r="J70" s="96" t="s">
        <v>9</v>
      </c>
      <c r="K70" s="113"/>
    </row>
    <row r="71" spans="1:11" x14ac:dyDescent="0.25">
      <c r="A71" s="40" t="s">
        <v>174</v>
      </c>
      <c r="B71" s="17">
        <v>47</v>
      </c>
      <c r="C71" s="66"/>
      <c r="D71" s="17">
        <v>129</v>
      </c>
      <c r="E71" s="66"/>
      <c r="F71" s="17">
        <v>165</v>
      </c>
      <c r="G71" s="66"/>
      <c r="H71" s="17">
        <v>197</v>
      </c>
      <c r="I71" s="66"/>
      <c r="J71" s="17">
        <v>538</v>
      </c>
      <c r="K71" s="66"/>
    </row>
    <row r="72" spans="1:11" x14ac:dyDescent="0.25">
      <c r="A72" s="104" t="s">
        <v>175</v>
      </c>
      <c r="B72" s="17">
        <v>69</v>
      </c>
      <c r="C72" s="66"/>
      <c r="D72" s="17">
        <v>84</v>
      </c>
      <c r="E72" s="66"/>
      <c r="F72" s="17">
        <v>75</v>
      </c>
      <c r="G72" s="66"/>
      <c r="H72" s="17">
        <v>32</v>
      </c>
      <c r="I72" s="66"/>
      <c r="J72" s="17">
        <v>260</v>
      </c>
      <c r="K72" s="66"/>
    </row>
    <row r="73" spans="1:11" x14ac:dyDescent="0.25">
      <c r="A73" s="108" t="s">
        <v>250</v>
      </c>
      <c r="B73" s="23">
        <v>116</v>
      </c>
      <c r="C73" s="66"/>
      <c r="D73" s="23">
        <v>213</v>
      </c>
      <c r="E73" s="66"/>
      <c r="F73" s="23">
        <v>240</v>
      </c>
      <c r="G73" s="66"/>
      <c r="H73" s="23">
        <v>229</v>
      </c>
      <c r="I73" s="66"/>
      <c r="J73" s="23">
        <v>798</v>
      </c>
      <c r="K73" s="66"/>
    </row>
    <row r="74" spans="1:11" x14ac:dyDescent="0.25">
      <c r="A74" s="2" t="s">
        <v>36</v>
      </c>
    </row>
    <row r="76" spans="1:11" s="57" customFormat="1" x14ac:dyDescent="0.25">
      <c r="A76" s="56" t="s">
        <v>255</v>
      </c>
    </row>
    <row r="78" spans="1:11" ht="55.2" x14ac:dyDescent="0.25">
      <c r="A78" s="111" t="s">
        <v>173</v>
      </c>
      <c r="B78" s="96" t="s">
        <v>37</v>
      </c>
      <c r="C78" s="114"/>
      <c r="D78" s="96" t="s">
        <v>38</v>
      </c>
      <c r="E78" s="113"/>
    </row>
    <row r="79" spans="1:11" x14ac:dyDescent="0.25">
      <c r="A79" s="20" t="s">
        <v>29</v>
      </c>
      <c r="B79" s="145" t="s">
        <v>287</v>
      </c>
      <c r="C79" s="66"/>
      <c r="D79" s="197" t="s">
        <v>287</v>
      </c>
      <c r="E79" s="66"/>
    </row>
    <row r="80" spans="1:11" x14ac:dyDescent="0.25">
      <c r="A80" s="16" t="s">
        <v>30</v>
      </c>
      <c r="B80" s="197" t="s">
        <v>287</v>
      </c>
      <c r="C80" s="66"/>
      <c r="D80" s="197" t="s">
        <v>287</v>
      </c>
      <c r="E80" s="66"/>
    </row>
    <row r="81" spans="1:18" x14ac:dyDescent="0.25">
      <c r="A81" s="11"/>
      <c r="B81" s="11"/>
      <c r="C81" s="78"/>
      <c r="D81" s="11"/>
      <c r="E81" s="78"/>
    </row>
    <row r="82" spans="1:18" ht="55.2" x14ac:dyDescent="0.25">
      <c r="A82" s="201" t="s">
        <v>179</v>
      </c>
      <c r="B82" s="96" t="s">
        <v>37</v>
      </c>
      <c r="C82" s="114"/>
      <c r="D82" s="96" t="s">
        <v>38</v>
      </c>
      <c r="E82" s="113"/>
    </row>
    <row r="83" spans="1:18" x14ac:dyDescent="0.25">
      <c r="A83" s="40" t="s">
        <v>174</v>
      </c>
      <c r="B83" s="25">
        <v>21</v>
      </c>
      <c r="C83" s="66"/>
      <c r="D83" s="25">
        <v>509</v>
      </c>
      <c r="E83" s="66"/>
    </row>
    <row r="84" spans="1:18" x14ac:dyDescent="0.25">
      <c r="A84" s="104" t="s">
        <v>175</v>
      </c>
      <c r="B84" s="25">
        <v>7</v>
      </c>
      <c r="C84" s="66"/>
      <c r="D84" s="25">
        <v>261</v>
      </c>
      <c r="E84" s="66"/>
    </row>
    <row r="85" spans="1:18" x14ac:dyDescent="0.25">
      <c r="A85" s="108" t="s">
        <v>250</v>
      </c>
      <c r="B85" s="26">
        <v>28</v>
      </c>
      <c r="C85" s="66"/>
      <c r="D85" s="26">
        <v>770</v>
      </c>
      <c r="E85" s="66"/>
      <c r="H85" s="13"/>
    </row>
    <row r="86" spans="1:18" ht="45" customHeight="1" x14ac:dyDescent="0.25">
      <c r="A86" s="263" t="s">
        <v>128</v>
      </c>
      <c r="B86" s="263"/>
      <c r="C86" s="263"/>
      <c r="D86" s="263"/>
      <c r="E86" s="263"/>
      <c r="F86" s="263"/>
      <c r="G86" s="263"/>
      <c r="H86" s="263"/>
      <c r="I86" s="263"/>
      <c r="J86" s="263"/>
      <c r="K86" s="263"/>
      <c r="L86" s="263"/>
      <c r="M86" s="263"/>
      <c r="N86" s="263"/>
      <c r="O86" s="263"/>
      <c r="P86" s="263"/>
      <c r="Q86" s="263"/>
      <c r="R86" s="263"/>
    </row>
    <row r="87" spans="1:18" x14ac:dyDescent="0.25">
      <c r="A87" s="147"/>
      <c r="B87" s="147"/>
      <c r="C87" s="147"/>
      <c r="D87" s="147"/>
      <c r="E87" s="147"/>
      <c r="F87" s="147"/>
      <c r="G87" s="147"/>
      <c r="H87" s="147"/>
      <c r="I87" s="147"/>
      <c r="J87" s="147"/>
      <c r="K87" s="147"/>
      <c r="L87" s="147"/>
      <c r="M87" s="147"/>
      <c r="N87" s="147"/>
      <c r="O87" s="147"/>
      <c r="P87" s="147"/>
      <c r="Q87" s="147"/>
      <c r="R87" s="147"/>
    </row>
    <row r="88" spans="1:18" x14ac:dyDescent="0.25">
      <c r="A88" s="147"/>
      <c r="B88" s="147"/>
      <c r="C88" s="147"/>
      <c r="D88" s="147"/>
      <c r="E88" s="147"/>
      <c r="F88" s="147"/>
      <c r="G88" s="147"/>
      <c r="H88" s="147"/>
      <c r="I88" s="147"/>
      <c r="J88" s="147"/>
      <c r="K88" s="147"/>
      <c r="L88" s="147"/>
      <c r="M88" s="147"/>
      <c r="N88" s="147"/>
      <c r="O88" s="147"/>
      <c r="P88" s="147"/>
      <c r="Q88" s="147"/>
      <c r="R88" s="147"/>
    </row>
    <row r="89" spans="1:18" s="57" customFormat="1" x14ac:dyDescent="0.25">
      <c r="A89" s="56" t="s">
        <v>256</v>
      </c>
    </row>
    <row r="91" spans="1:18" ht="41.4" x14ac:dyDescent="0.25">
      <c r="A91" s="202" t="s">
        <v>240</v>
      </c>
      <c r="B91" s="204" t="s">
        <v>186</v>
      </c>
      <c r="C91" s="205"/>
      <c r="D91" s="204" t="s">
        <v>187</v>
      </c>
      <c r="E91" s="125"/>
    </row>
    <row r="92" spans="1:18" x14ac:dyDescent="0.25">
      <c r="A92" s="116" t="s">
        <v>174</v>
      </c>
      <c r="B92" s="126">
        <v>11</v>
      </c>
      <c r="C92" s="117"/>
      <c r="D92" s="127">
        <v>1229</v>
      </c>
      <c r="E92" s="118"/>
    </row>
    <row r="93" spans="1:18" x14ac:dyDescent="0.25">
      <c r="A93" s="82" t="s">
        <v>175</v>
      </c>
      <c r="B93" s="84">
        <v>6.7</v>
      </c>
      <c r="C93" s="115"/>
      <c r="D93" s="85">
        <v>817</v>
      </c>
      <c r="E93" s="81"/>
    </row>
    <row r="95" spans="1:18" ht="41.4" x14ac:dyDescent="0.25">
      <c r="A95" s="203" t="s">
        <v>241</v>
      </c>
      <c r="B95" s="204" t="s">
        <v>186</v>
      </c>
      <c r="C95" s="205"/>
      <c r="D95" s="204" t="s">
        <v>187</v>
      </c>
      <c r="E95" s="125"/>
    </row>
    <row r="96" spans="1:18" x14ac:dyDescent="0.25">
      <c r="A96" s="82" t="s">
        <v>188</v>
      </c>
      <c r="B96" s="84">
        <v>9</v>
      </c>
      <c r="C96" s="115"/>
      <c r="D96" s="85">
        <v>1551</v>
      </c>
      <c r="E96" s="81"/>
    </row>
    <row r="97" spans="1:13" x14ac:dyDescent="0.25">
      <c r="A97" s="82" t="s">
        <v>189</v>
      </c>
      <c r="B97" s="84">
        <v>10.1</v>
      </c>
      <c r="C97" s="115"/>
      <c r="D97" s="85">
        <v>495</v>
      </c>
      <c r="E97" s="81"/>
    </row>
    <row r="98" spans="1:13" x14ac:dyDescent="0.25">
      <c r="A98" s="108" t="s">
        <v>250</v>
      </c>
      <c r="B98" s="26">
        <v>9.3000000000000007</v>
      </c>
      <c r="C98" s="66"/>
      <c r="D98" s="164">
        <v>2046</v>
      </c>
      <c r="E98" s="66"/>
    </row>
    <row r="101" spans="1:13" s="57" customFormat="1" x14ac:dyDescent="0.25">
      <c r="A101" s="56" t="s">
        <v>249</v>
      </c>
    </row>
    <row r="103" spans="1:13" ht="69" x14ac:dyDescent="0.25">
      <c r="A103" s="58" t="s">
        <v>18</v>
      </c>
      <c r="B103" s="59" t="s">
        <v>123</v>
      </c>
      <c r="C103" s="62"/>
      <c r="D103" s="59" t="s">
        <v>124</v>
      </c>
      <c r="E103" s="24"/>
      <c r="F103" s="48"/>
      <c r="G103" s="49"/>
      <c r="H103" s="48"/>
      <c r="I103" s="50"/>
      <c r="J103" s="48"/>
      <c r="K103" s="49"/>
      <c r="L103" s="48"/>
      <c r="M103" s="50"/>
    </row>
    <row r="104" spans="1:13" ht="16.2" x14ac:dyDescent="0.25">
      <c r="A104" s="16" t="s">
        <v>10</v>
      </c>
      <c r="B104" s="25">
        <v>23</v>
      </c>
      <c r="C104" s="18"/>
      <c r="D104" s="25">
        <v>18</v>
      </c>
      <c r="E104" s="79"/>
      <c r="F104" s="11"/>
      <c r="G104" s="47"/>
      <c r="H104" s="11"/>
      <c r="I104" s="47"/>
      <c r="J104" s="11"/>
      <c r="K104" s="47"/>
      <c r="L104" s="11"/>
      <c r="M104" s="47"/>
    </row>
    <row r="105" spans="1:13" ht="16.2" x14ac:dyDescent="0.25">
      <c r="A105" s="16" t="s">
        <v>11</v>
      </c>
      <c r="B105" s="25">
        <v>53</v>
      </c>
      <c r="C105" s="66"/>
      <c r="D105" s="25">
        <v>40</v>
      </c>
      <c r="E105" s="79"/>
      <c r="F105" s="11"/>
      <c r="G105" s="47"/>
      <c r="H105" s="11"/>
      <c r="I105" s="47"/>
      <c r="J105" s="11"/>
      <c r="K105" s="47"/>
      <c r="L105" s="11"/>
      <c r="M105" s="47"/>
    </row>
    <row r="106" spans="1:13" ht="16.2" x14ac:dyDescent="0.25">
      <c r="A106" s="16" t="s">
        <v>12</v>
      </c>
      <c r="B106" s="25">
        <v>77</v>
      </c>
      <c r="C106" s="66"/>
      <c r="D106" s="25">
        <v>55</v>
      </c>
      <c r="E106" s="66"/>
      <c r="F106" s="11"/>
      <c r="G106" s="47"/>
      <c r="H106" s="11"/>
      <c r="I106" s="47"/>
      <c r="J106" s="11"/>
      <c r="K106" s="47"/>
      <c r="L106" s="11"/>
      <c r="M106" s="47"/>
    </row>
    <row r="107" spans="1:13" ht="16.2" x14ac:dyDescent="0.25">
      <c r="A107" s="16" t="s">
        <v>13</v>
      </c>
      <c r="B107" s="25">
        <v>102</v>
      </c>
      <c r="C107" s="66"/>
      <c r="D107" s="25">
        <v>76</v>
      </c>
      <c r="E107" s="66"/>
      <c r="F107" s="11"/>
      <c r="G107" s="47"/>
      <c r="H107" s="11"/>
      <c r="I107" s="47"/>
      <c r="J107" s="11"/>
      <c r="K107" s="47"/>
      <c r="L107" s="11"/>
      <c r="M107" s="47"/>
    </row>
    <row r="108" spans="1:13" ht="16.2" x14ac:dyDescent="0.25">
      <c r="A108" s="16" t="s">
        <v>14</v>
      </c>
      <c r="B108" s="25">
        <v>127</v>
      </c>
      <c r="C108" s="66"/>
      <c r="D108" s="25">
        <v>95</v>
      </c>
      <c r="E108" s="66"/>
      <c r="F108" s="11"/>
      <c r="G108" s="47"/>
      <c r="H108" s="11"/>
      <c r="I108" s="47"/>
      <c r="J108" s="11"/>
      <c r="K108" s="47"/>
      <c r="L108" s="11"/>
      <c r="M108" s="47"/>
    </row>
    <row r="109" spans="1:13" x14ac:dyDescent="0.25">
      <c r="A109" s="20" t="s">
        <v>15</v>
      </c>
      <c r="B109" s="25">
        <v>146</v>
      </c>
      <c r="C109" s="66"/>
      <c r="D109" s="25">
        <v>111</v>
      </c>
      <c r="E109" s="66"/>
      <c r="F109" s="11"/>
      <c r="G109" s="51"/>
      <c r="H109" s="11"/>
      <c r="I109" s="51"/>
      <c r="J109" s="11"/>
      <c r="K109" s="51"/>
      <c r="L109" s="11"/>
      <c r="M109" s="51"/>
    </row>
    <row r="110" spans="1:13" x14ac:dyDescent="0.25">
      <c r="A110" s="20" t="s">
        <v>16</v>
      </c>
      <c r="B110" s="25">
        <v>162</v>
      </c>
      <c r="C110" s="66"/>
      <c r="D110" s="25">
        <v>122</v>
      </c>
      <c r="E110" s="66"/>
      <c r="F110" s="11"/>
      <c r="G110" s="51"/>
      <c r="H110" s="11"/>
      <c r="I110" s="51"/>
      <c r="J110" s="11"/>
      <c r="K110" s="51"/>
      <c r="L110" s="11"/>
      <c r="M110" s="51"/>
    </row>
    <row r="111" spans="1:13" x14ac:dyDescent="0.25">
      <c r="A111" s="20" t="s">
        <v>17</v>
      </c>
      <c r="B111" s="25">
        <v>186</v>
      </c>
      <c r="C111" s="66"/>
      <c r="D111" s="25">
        <v>138</v>
      </c>
      <c r="E111" s="66"/>
    </row>
    <row r="112" spans="1:13" x14ac:dyDescent="0.25">
      <c r="A112" s="20" t="s">
        <v>44</v>
      </c>
      <c r="B112" s="25">
        <v>203</v>
      </c>
      <c r="C112" s="66"/>
      <c r="D112" s="25">
        <v>152</v>
      </c>
      <c r="E112" s="66"/>
    </row>
    <row r="113" spans="1:18" x14ac:dyDescent="0.25">
      <c r="A113" s="20" t="s">
        <v>45</v>
      </c>
      <c r="B113" s="25">
        <v>218</v>
      </c>
      <c r="C113" s="66"/>
      <c r="D113" s="25">
        <v>165</v>
      </c>
      <c r="E113" s="24"/>
    </row>
    <row r="114" spans="1:18" x14ac:dyDescent="0.25">
      <c r="A114" s="82" t="s">
        <v>46</v>
      </c>
      <c r="B114" s="25">
        <v>237</v>
      </c>
      <c r="C114" s="66"/>
      <c r="D114" s="25">
        <v>178</v>
      </c>
      <c r="E114" s="24"/>
    </row>
    <row r="116" spans="1:18" ht="55.2" x14ac:dyDescent="0.25">
      <c r="A116" s="203" t="s">
        <v>173</v>
      </c>
      <c r="B116" s="59" t="s">
        <v>251</v>
      </c>
      <c r="C116" s="62"/>
      <c r="D116" s="59" t="s">
        <v>252</v>
      </c>
      <c r="E116" s="24"/>
    </row>
    <row r="117" spans="1:18" x14ac:dyDescent="0.25">
      <c r="A117" s="116" t="s">
        <v>54</v>
      </c>
      <c r="B117" s="82">
        <v>194</v>
      </c>
      <c r="C117" s="81"/>
      <c r="D117" s="115">
        <v>150</v>
      </c>
      <c r="E117" s="81"/>
    </row>
    <row r="118" spans="1:18" x14ac:dyDescent="0.25">
      <c r="A118" s="82" t="s">
        <v>54</v>
      </c>
      <c r="B118" s="82">
        <v>66</v>
      </c>
      <c r="C118" s="81"/>
      <c r="D118" s="115">
        <v>51</v>
      </c>
      <c r="E118" s="81"/>
    </row>
    <row r="120" spans="1:18" ht="55.2" x14ac:dyDescent="0.25">
      <c r="A120" s="203" t="s">
        <v>179</v>
      </c>
      <c r="B120" s="59" t="s">
        <v>251</v>
      </c>
      <c r="C120" s="62"/>
      <c r="D120" s="59" t="s">
        <v>252</v>
      </c>
      <c r="E120" s="24"/>
    </row>
    <row r="121" spans="1:18" x14ac:dyDescent="0.25">
      <c r="A121" s="3" t="s">
        <v>174</v>
      </c>
      <c r="B121" s="82">
        <v>200</v>
      </c>
      <c r="C121" s="81"/>
      <c r="D121" s="115">
        <v>153</v>
      </c>
      <c r="E121" s="81"/>
    </row>
    <row r="122" spans="1:18" x14ac:dyDescent="0.25">
      <c r="A122" s="82" t="s">
        <v>175</v>
      </c>
      <c r="B122" s="82">
        <v>103</v>
      </c>
      <c r="C122" s="81"/>
      <c r="D122" s="115">
        <v>75</v>
      </c>
      <c r="E122" s="81"/>
    </row>
    <row r="123" spans="1:18" x14ac:dyDescent="0.25">
      <c r="A123" s="264" t="s">
        <v>185</v>
      </c>
      <c r="B123" s="264"/>
      <c r="C123" s="264"/>
      <c r="D123" s="264"/>
      <c r="E123" s="264"/>
      <c r="F123" s="264"/>
      <c r="G123" s="264"/>
      <c r="H123" s="264"/>
      <c r="I123" s="264"/>
      <c r="J123" s="264"/>
      <c r="K123" s="264"/>
      <c r="L123" s="264"/>
      <c r="M123" s="264"/>
      <c r="N123" s="264"/>
      <c r="O123" s="264"/>
      <c r="P123" s="264"/>
      <c r="Q123" s="264"/>
      <c r="R123" s="264"/>
    </row>
    <row r="124" spans="1:18" x14ac:dyDescent="0.25">
      <c r="A124" s="264"/>
      <c r="B124" s="264"/>
      <c r="C124" s="264"/>
      <c r="D124" s="264"/>
      <c r="E124" s="264"/>
      <c r="F124" s="264"/>
      <c r="G124" s="264"/>
      <c r="H124" s="264"/>
      <c r="I124" s="264"/>
      <c r="J124" s="264"/>
      <c r="K124" s="264"/>
      <c r="L124" s="264"/>
      <c r="M124" s="264"/>
      <c r="N124" s="264"/>
      <c r="O124" s="264"/>
      <c r="P124" s="264"/>
      <c r="Q124" s="264"/>
      <c r="R124" s="264"/>
    </row>
    <row r="127" spans="1:18" s="57" customFormat="1" x14ac:dyDescent="0.25">
      <c r="A127" s="56" t="s">
        <v>300</v>
      </c>
    </row>
    <row r="129" spans="1:5" ht="82.8" x14ac:dyDescent="0.25">
      <c r="A129" s="210" t="s">
        <v>253</v>
      </c>
      <c r="B129" s="207" t="s">
        <v>326</v>
      </c>
      <c r="C129" s="207"/>
      <c r="D129" s="206" t="s">
        <v>299</v>
      </c>
      <c r="E129" s="128"/>
    </row>
    <row r="130" spans="1:5" x14ac:dyDescent="0.25">
      <c r="A130" s="241">
        <v>102</v>
      </c>
      <c r="B130" s="131">
        <v>537</v>
      </c>
      <c r="C130" s="115"/>
      <c r="D130" s="85">
        <v>5</v>
      </c>
      <c r="E130" s="81"/>
    </row>
  </sheetData>
  <mergeCells count="2">
    <mergeCell ref="A86:R86"/>
    <mergeCell ref="A123:R124"/>
  </mergeCells>
  <phoneticPr fontId="16" type="noConversion"/>
  <conditionalFormatting sqref="B6:B16 D6:D16 F6:F16">
    <cfRule type="cellIs" dxfId="0" priority="1" operator="lessThanOrEqual">
      <formula>2</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30"/>
  <sheetViews>
    <sheetView topLeftCell="A97" zoomScaleNormal="100" workbookViewId="0">
      <selection activeCell="A122" sqref="A122"/>
    </sheetView>
  </sheetViews>
  <sheetFormatPr defaultColWidth="9" defaultRowHeight="13.8" x14ac:dyDescent="0.25"/>
  <cols>
    <col min="1" max="1" width="29.5546875" style="2" customWidth="1"/>
    <col min="2" max="2" width="13.6640625" style="2" customWidth="1"/>
    <col min="3" max="7" width="15.5546875" style="2" customWidth="1"/>
    <col min="8" max="12" width="14.5546875" style="2" customWidth="1"/>
    <col min="13" max="13" width="12.88671875" style="2" customWidth="1"/>
    <col min="14" max="16384" width="9" style="2"/>
  </cols>
  <sheetData>
    <row r="1" spans="1:10" ht="21" x14ac:dyDescent="0.4">
      <c r="A1" s="42" t="s">
        <v>39</v>
      </c>
    </row>
    <row r="2" spans="1:10" s="56" customFormat="1" x14ac:dyDescent="0.25">
      <c r="A2" s="56" t="s">
        <v>190</v>
      </c>
    </row>
    <row r="3" spans="1:10" ht="27.6" x14ac:dyDescent="0.25">
      <c r="A3" s="58" t="s">
        <v>278</v>
      </c>
      <c r="B3" s="166" t="s">
        <v>176</v>
      </c>
      <c r="C3" s="166" t="s">
        <v>177</v>
      </c>
      <c r="D3" s="165" t="s">
        <v>273</v>
      </c>
      <c r="E3" s="165" t="s">
        <v>274</v>
      </c>
      <c r="F3" s="165" t="s">
        <v>254</v>
      </c>
    </row>
    <row r="4" spans="1:10" x14ac:dyDescent="0.25">
      <c r="A4" s="20" t="s">
        <v>125</v>
      </c>
      <c r="B4" s="197" t="s">
        <v>287</v>
      </c>
      <c r="C4" s="197" t="s">
        <v>287</v>
      </c>
      <c r="D4" s="167">
        <v>111360</v>
      </c>
      <c r="E4" s="167">
        <v>17491</v>
      </c>
      <c r="F4" s="167">
        <v>128851</v>
      </c>
      <c r="G4" s="8"/>
      <c r="H4" s="8"/>
      <c r="I4" s="8"/>
      <c r="J4" s="8"/>
    </row>
    <row r="5" spans="1:10" x14ac:dyDescent="0.25">
      <c r="A5" s="20" t="s">
        <v>126</v>
      </c>
      <c r="B5" s="197" t="s">
        <v>287</v>
      </c>
      <c r="C5" s="197" t="s">
        <v>287</v>
      </c>
      <c r="D5" s="167">
        <v>9155</v>
      </c>
      <c r="E5" s="167">
        <v>1565</v>
      </c>
      <c r="F5" s="167">
        <v>10720</v>
      </c>
      <c r="G5" s="8"/>
      <c r="H5" s="8"/>
      <c r="I5" s="8"/>
      <c r="J5" s="8"/>
    </row>
    <row r="6" spans="1:10" x14ac:dyDescent="0.25">
      <c r="A6" s="94" t="s">
        <v>127</v>
      </c>
      <c r="B6" s="197" t="s">
        <v>287</v>
      </c>
      <c r="C6" s="197" t="s">
        <v>287</v>
      </c>
      <c r="D6" s="168">
        <v>120515</v>
      </c>
      <c r="E6" s="168">
        <v>19057</v>
      </c>
      <c r="F6" s="168">
        <v>139572</v>
      </c>
      <c r="G6" s="8"/>
      <c r="H6" s="8"/>
      <c r="I6" s="8"/>
      <c r="J6" s="8"/>
    </row>
    <row r="7" spans="1:10" x14ac:dyDescent="0.25">
      <c r="A7" s="20" t="s">
        <v>272</v>
      </c>
      <c r="B7" s="197" t="s">
        <v>287</v>
      </c>
      <c r="C7" s="197" t="s">
        <v>287</v>
      </c>
      <c r="D7" s="169">
        <v>566</v>
      </c>
      <c r="E7" s="169">
        <v>0</v>
      </c>
      <c r="F7" s="169">
        <v>566</v>
      </c>
      <c r="G7" s="8"/>
      <c r="H7" s="8"/>
      <c r="I7" s="8"/>
      <c r="J7" s="8"/>
    </row>
    <row r="8" spans="1:10" x14ac:dyDescent="0.25">
      <c r="A8" s="31" t="s">
        <v>9</v>
      </c>
      <c r="B8" s="170">
        <v>130164</v>
      </c>
      <c r="C8" s="170">
        <v>9974</v>
      </c>
      <c r="D8" s="170">
        <v>121081</v>
      </c>
      <c r="E8" s="170">
        <v>19057</v>
      </c>
      <c r="F8" s="170">
        <v>140138</v>
      </c>
      <c r="G8" s="8"/>
      <c r="H8" s="8"/>
      <c r="I8" s="8"/>
      <c r="J8" s="8"/>
    </row>
    <row r="9" spans="1:10" x14ac:dyDescent="0.25">
      <c r="A9" s="107" t="s">
        <v>275</v>
      </c>
      <c r="B9" s="73"/>
    </row>
    <row r="10" spans="1:10" x14ac:dyDescent="0.25">
      <c r="A10" s="92"/>
      <c r="B10" s="77"/>
    </row>
    <row r="11" spans="1:10" s="56" customFormat="1" x14ac:dyDescent="0.25">
      <c r="A11" s="56" t="s">
        <v>257</v>
      </c>
    </row>
    <row r="13" spans="1:10" ht="55.2" x14ac:dyDescent="0.25">
      <c r="A13" s="58" t="s">
        <v>18</v>
      </c>
      <c r="B13" s="165" t="s">
        <v>112</v>
      </c>
      <c r="C13" s="165" t="s">
        <v>113</v>
      </c>
      <c r="D13" s="165" t="s">
        <v>42</v>
      </c>
    </row>
    <row r="14" spans="1:10" x14ac:dyDescent="0.25">
      <c r="A14" s="16" t="s">
        <v>10</v>
      </c>
      <c r="B14" s="169">
        <v>17131</v>
      </c>
      <c r="C14" s="169">
        <v>242</v>
      </c>
      <c r="D14" s="169">
        <v>17373</v>
      </c>
      <c r="E14" s="8"/>
      <c r="F14" s="8"/>
      <c r="G14" s="8"/>
      <c r="H14" s="8"/>
      <c r="I14" s="8"/>
    </row>
    <row r="15" spans="1:10" x14ac:dyDescent="0.25">
      <c r="A15" s="16" t="s">
        <v>11</v>
      </c>
      <c r="B15" s="169">
        <v>25148</v>
      </c>
      <c r="C15" s="169">
        <v>1199</v>
      </c>
      <c r="D15" s="169">
        <v>26347</v>
      </c>
      <c r="E15" s="8"/>
      <c r="F15" s="8"/>
      <c r="G15" s="8"/>
      <c r="H15" s="8"/>
      <c r="I15" s="8"/>
    </row>
    <row r="16" spans="1:10" x14ac:dyDescent="0.25">
      <c r="A16" s="16" t="s">
        <v>12</v>
      </c>
      <c r="B16" s="169">
        <v>3241</v>
      </c>
      <c r="C16" s="169">
        <v>1022</v>
      </c>
      <c r="D16" s="169">
        <v>4263</v>
      </c>
      <c r="E16" s="8"/>
      <c r="F16" s="8"/>
      <c r="G16" s="8"/>
      <c r="H16" s="8"/>
      <c r="I16" s="8"/>
    </row>
    <row r="17" spans="1:12" x14ac:dyDescent="0.25">
      <c r="A17" s="16" t="s">
        <v>13</v>
      </c>
      <c r="B17" s="169">
        <v>9642</v>
      </c>
      <c r="C17" s="169">
        <v>1216</v>
      </c>
      <c r="D17" s="169">
        <v>10858</v>
      </c>
      <c r="E17" s="8"/>
      <c r="F17" s="8"/>
      <c r="G17" s="8"/>
      <c r="H17" s="8"/>
      <c r="I17" s="8"/>
    </row>
    <row r="18" spans="1:12" x14ac:dyDescent="0.25">
      <c r="A18" s="16" t="s">
        <v>14</v>
      </c>
      <c r="B18" s="169">
        <v>13458</v>
      </c>
      <c r="C18" s="169">
        <v>1262</v>
      </c>
      <c r="D18" s="169">
        <v>14720</v>
      </c>
      <c r="E18" s="8"/>
      <c r="F18" s="8"/>
      <c r="G18" s="8"/>
      <c r="H18" s="8"/>
      <c r="I18" s="8"/>
    </row>
    <row r="19" spans="1:12" x14ac:dyDescent="0.25">
      <c r="A19" s="16" t="s">
        <v>15</v>
      </c>
      <c r="B19" s="169">
        <v>12931</v>
      </c>
      <c r="C19" s="169">
        <v>597</v>
      </c>
      <c r="D19" s="169">
        <v>13528</v>
      </c>
      <c r="E19" s="8"/>
      <c r="F19" s="8"/>
      <c r="G19" s="8"/>
      <c r="H19" s="8"/>
      <c r="I19" s="8"/>
    </row>
    <row r="20" spans="1:12" x14ac:dyDescent="0.25">
      <c r="A20" s="16" t="s">
        <v>16</v>
      </c>
      <c r="B20" s="169">
        <v>22238</v>
      </c>
      <c r="C20" s="169">
        <v>2231</v>
      </c>
      <c r="D20" s="169">
        <v>24470</v>
      </c>
      <c r="E20" s="8"/>
      <c r="F20" s="8"/>
      <c r="G20" s="8"/>
      <c r="H20" s="8"/>
      <c r="I20" s="8"/>
    </row>
    <row r="21" spans="1:12" x14ac:dyDescent="0.25">
      <c r="A21" s="16" t="s">
        <v>17</v>
      </c>
      <c r="B21" s="169">
        <v>3586</v>
      </c>
      <c r="C21" s="169">
        <v>982</v>
      </c>
      <c r="D21" s="169">
        <v>4568</v>
      </c>
      <c r="E21" s="8"/>
      <c r="F21" s="8"/>
      <c r="G21" s="8"/>
      <c r="H21" s="8"/>
      <c r="I21" s="8"/>
    </row>
    <row r="22" spans="1:12" x14ac:dyDescent="0.25">
      <c r="A22" s="16" t="s">
        <v>44</v>
      </c>
      <c r="B22" s="169">
        <v>5846</v>
      </c>
      <c r="C22" s="169">
        <v>182</v>
      </c>
      <c r="D22" s="169">
        <v>6029</v>
      </c>
      <c r="E22" s="8"/>
      <c r="F22" s="8"/>
      <c r="G22" s="8"/>
      <c r="H22" s="8"/>
      <c r="I22" s="8"/>
    </row>
    <row r="23" spans="1:12" x14ac:dyDescent="0.25">
      <c r="A23" s="16" t="s">
        <v>45</v>
      </c>
      <c r="B23" s="169">
        <v>13668</v>
      </c>
      <c r="C23" s="169">
        <v>398</v>
      </c>
      <c r="D23" s="169">
        <v>14066</v>
      </c>
      <c r="E23" s="8"/>
      <c r="F23" s="8"/>
      <c r="G23" s="8"/>
      <c r="H23" s="8"/>
      <c r="I23" s="8"/>
    </row>
    <row r="24" spans="1:12" x14ac:dyDescent="0.25">
      <c r="A24" s="16" t="s">
        <v>46</v>
      </c>
      <c r="B24" s="169">
        <v>3274</v>
      </c>
      <c r="C24" s="169">
        <v>643</v>
      </c>
      <c r="D24" s="169">
        <v>3917</v>
      </c>
      <c r="E24" s="8"/>
      <c r="F24" s="8"/>
      <c r="G24" s="8"/>
      <c r="H24" s="8"/>
      <c r="I24" s="8"/>
    </row>
    <row r="25" spans="1:12" x14ac:dyDescent="0.25">
      <c r="A25" s="22" t="s">
        <v>9</v>
      </c>
      <c r="B25" s="170">
        <v>130164</v>
      </c>
      <c r="C25" s="170">
        <v>9974</v>
      </c>
      <c r="D25" s="170">
        <v>140138</v>
      </c>
      <c r="E25" s="8"/>
      <c r="F25" s="8"/>
      <c r="G25" s="8"/>
      <c r="H25" s="8"/>
      <c r="I25" s="8"/>
    </row>
    <row r="26" spans="1:12" x14ac:dyDescent="0.25">
      <c r="A26" s="266"/>
      <c r="B26" s="266"/>
      <c r="C26" s="266"/>
      <c r="D26" s="266"/>
      <c r="E26" s="266"/>
      <c r="F26" s="266"/>
      <c r="G26" s="266"/>
      <c r="H26" s="266"/>
      <c r="I26" s="266"/>
      <c r="J26" s="266"/>
      <c r="K26" s="266"/>
      <c r="L26" s="266"/>
    </row>
    <row r="27" spans="1:12" ht="12" customHeight="1" x14ac:dyDescent="0.25">
      <c r="A27" s="93"/>
      <c r="B27" s="93"/>
      <c r="C27" s="93"/>
      <c r="D27" s="93"/>
      <c r="E27" s="93"/>
      <c r="F27" s="93"/>
      <c r="G27" s="93"/>
      <c r="H27" s="93"/>
      <c r="I27" s="93"/>
      <c r="J27" s="93"/>
      <c r="K27" s="93"/>
      <c r="L27" s="93"/>
    </row>
    <row r="28" spans="1:12" ht="12" customHeight="1" x14ac:dyDescent="0.25">
      <c r="A28" s="93"/>
      <c r="B28" s="93"/>
      <c r="C28" s="93"/>
      <c r="D28" s="93"/>
      <c r="E28" s="93"/>
      <c r="F28" s="93"/>
      <c r="G28" s="93"/>
      <c r="H28" s="93"/>
      <c r="I28" s="93"/>
      <c r="J28" s="93"/>
      <c r="K28" s="93"/>
      <c r="L28" s="93"/>
    </row>
    <row r="29" spans="1:12" s="56" customFormat="1" x14ac:dyDescent="0.25">
      <c r="A29" s="56" t="s">
        <v>258</v>
      </c>
    </row>
    <row r="31" spans="1:12" ht="82.8" x14ac:dyDescent="0.25">
      <c r="A31" s="58" t="s">
        <v>43</v>
      </c>
      <c r="B31" s="59" t="s">
        <v>114</v>
      </c>
      <c r="C31" s="59" t="s">
        <v>276</v>
      </c>
      <c r="D31" s="59" t="s">
        <v>115</v>
      </c>
      <c r="E31" s="59" t="s">
        <v>277</v>
      </c>
      <c r="F31" s="165" t="s">
        <v>116</v>
      </c>
    </row>
    <row r="32" spans="1:12" x14ac:dyDescent="0.25">
      <c r="A32" s="16" t="s">
        <v>10</v>
      </c>
      <c r="B32" s="169">
        <v>17373</v>
      </c>
      <c r="C32" s="169">
        <v>17373</v>
      </c>
      <c r="D32" s="169">
        <v>0</v>
      </c>
      <c r="E32" s="169">
        <v>0</v>
      </c>
      <c r="F32" s="169">
        <v>17373</v>
      </c>
      <c r="G32" s="89"/>
      <c r="H32" s="8"/>
      <c r="I32" s="8"/>
      <c r="J32" s="8"/>
      <c r="K32" s="8"/>
    </row>
    <row r="33" spans="1:13" x14ac:dyDescent="0.25">
      <c r="A33" s="16" t="s">
        <v>11</v>
      </c>
      <c r="B33" s="169">
        <v>26347</v>
      </c>
      <c r="C33" s="169">
        <v>43720</v>
      </c>
      <c r="D33" s="197" t="s">
        <v>287</v>
      </c>
      <c r="E33" s="197" t="s">
        <v>287</v>
      </c>
      <c r="F33" s="197" t="s">
        <v>287</v>
      </c>
      <c r="G33" s="89"/>
      <c r="H33" s="8"/>
      <c r="I33" s="8"/>
      <c r="J33" s="8"/>
      <c r="K33" s="8"/>
    </row>
    <row r="34" spans="1:13" x14ac:dyDescent="0.25">
      <c r="A34" s="16" t="s">
        <v>12</v>
      </c>
      <c r="B34" s="169">
        <v>4263</v>
      </c>
      <c r="C34" s="169">
        <v>47983</v>
      </c>
      <c r="D34" s="197" t="s">
        <v>287</v>
      </c>
      <c r="E34" s="197" t="s">
        <v>287</v>
      </c>
      <c r="F34" s="197" t="s">
        <v>287</v>
      </c>
      <c r="G34" s="89"/>
      <c r="H34" s="8"/>
      <c r="I34" s="8"/>
      <c r="J34" s="8"/>
      <c r="K34" s="8"/>
    </row>
    <row r="35" spans="1:13" x14ac:dyDescent="0.25">
      <c r="A35" s="16" t="s">
        <v>13</v>
      </c>
      <c r="B35" s="169">
        <v>10858</v>
      </c>
      <c r="C35" s="169">
        <v>58841</v>
      </c>
      <c r="D35" s="197" t="s">
        <v>287</v>
      </c>
      <c r="E35" s="197" t="s">
        <v>287</v>
      </c>
      <c r="F35" s="197" t="s">
        <v>287</v>
      </c>
      <c r="G35" s="89"/>
      <c r="H35" s="8"/>
      <c r="I35" s="8"/>
      <c r="J35" s="8"/>
      <c r="K35" s="8"/>
    </row>
    <row r="36" spans="1:13" x14ac:dyDescent="0.25">
      <c r="A36" s="16" t="s">
        <v>14</v>
      </c>
      <c r="B36" s="169">
        <v>14720</v>
      </c>
      <c r="C36" s="169">
        <v>73561</v>
      </c>
      <c r="D36" s="197" t="s">
        <v>287</v>
      </c>
      <c r="E36" s="197" t="s">
        <v>287</v>
      </c>
      <c r="F36" s="197" t="s">
        <v>287</v>
      </c>
      <c r="G36" s="89"/>
      <c r="H36" s="8"/>
      <c r="I36" s="8"/>
      <c r="J36" s="8"/>
      <c r="K36" s="8"/>
    </row>
    <row r="37" spans="1:13" x14ac:dyDescent="0.25">
      <c r="A37" s="16" t="s">
        <v>15</v>
      </c>
      <c r="B37" s="169">
        <v>13528</v>
      </c>
      <c r="C37" s="169">
        <v>87088</v>
      </c>
      <c r="D37" s="197" t="s">
        <v>287</v>
      </c>
      <c r="E37" s="197" t="s">
        <v>287</v>
      </c>
      <c r="F37" s="197" t="s">
        <v>287</v>
      </c>
      <c r="G37" s="89"/>
      <c r="H37" s="8"/>
      <c r="I37" s="8"/>
      <c r="J37" s="8"/>
      <c r="K37" s="8"/>
    </row>
    <row r="38" spans="1:13" x14ac:dyDescent="0.25">
      <c r="A38" s="16" t="s">
        <v>16</v>
      </c>
      <c r="B38" s="169">
        <v>24470</v>
      </c>
      <c r="C38" s="169">
        <v>111558</v>
      </c>
      <c r="D38" s="197" t="s">
        <v>287</v>
      </c>
      <c r="E38" s="197" t="s">
        <v>287</v>
      </c>
      <c r="F38" s="197" t="s">
        <v>287</v>
      </c>
      <c r="G38" s="89"/>
      <c r="H38" s="8"/>
      <c r="I38" s="8"/>
      <c r="J38" s="8"/>
      <c r="K38" s="8"/>
    </row>
    <row r="39" spans="1:13" x14ac:dyDescent="0.25">
      <c r="A39" s="16" t="s">
        <v>17</v>
      </c>
      <c r="B39" s="169">
        <v>4568</v>
      </c>
      <c r="C39" s="169">
        <v>116126</v>
      </c>
      <c r="D39" s="169">
        <v>2933</v>
      </c>
      <c r="E39" s="169">
        <v>10358</v>
      </c>
      <c r="F39" s="169">
        <v>105768</v>
      </c>
      <c r="G39" s="89"/>
      <c r="H39" s="8"/>
      <c r="I39" s="8"/>
      <c r="J39" s="8"/>
      <c r="K39" s="8"/>
    </row>
    <row r="40" spans="1:13" x14ac:dyDescent="0.25">
      <c r="A40" s="16" t="s">
        <v>44</v>
      </c>
      <c r="B40" s="169">
        <v>6029</v>
      </c>
      <c r="C40" s="169">
        <v>122155</v>
      </c>
      <c r="D40" s="169">
        <v>2430</v>
      </c>
      <c r="E40" s="169">
        <v>12787</v>
      </c>
      <c r="F40" s="169">
        <v>109367</v>
      </c>
      <c r="G40" s="89"/>
      <c r="H40" s="8"/>
      <c r="I40" s="8"/>
      <c r="J40" s="8"/>
      <c r="K40" s="8"/>
    </row>
    <row r="41" spans="1:13" x14ac:dyDescent="0.25">
      <c r="A41" s="16" t="s">
        <v>45</v>
      </c>
      <c r="B41" s="169">
        <v>14066</v>
      </c>
      <c r="C41" s="169">
        <v>136221</v>
      </c>
      <c r="D41" s="169">
        <v>4789</v>
      </c>
      <c r="E41" s="169">
        <v>17576</v>
      </c>
      <c r="F41" s="169">
        <v>118645</v>
      </c>
      <c r="G41" s="89"/>
      <c r="H41" s="8"/>
      <c r="I41" s="8"/>
      <c r="J41" s="8"/>
      <c r="K41" s="8"/>
    </row>
    <row r="42" spans="1:13" x14ac:dyDescent="0.25">
      <c r="A42" s="16" t="s">
        <v>46</v>
      </c>
      <c r="B42" s="169">
        <v>3917</v>
      </c>
      <c r="C42" s="169">
        <v>140138</v>
      </c>
      <c r="D42" s="169">
        <v>1480</v>
      </c>
      <c r="E42" s="169">
        <v>19057</v>
      </c>
      <c r="F42" s="169">
        <v>121081</v>
      </c>
      <c r="G42" s="89"/>
      <c r="H42" s="8"/>
      <c r="I42" s="8"/>
      <c r="J42" s="8"/>
      <c r="K42" s="8"/>
    </row>
    <row r="43" spans="1:13" x14ac:dyDescent="0.25">
      <c r="A43" s="267"/>
      <c r="B43" s="267"/>
      <c r="C43" s="267"/>
      <c r="D43" s="267"/>
      <c r="E43" s="267"/>
      <c r="F43" s="267"/>
      <c r="G43" s="267"/>
      <c r="H43" s="267"/>
      <c r="I43" s="267"/>
      <c r="J43" s="267"/>
      <c r="K43" s="267"/>
      <c r="L43" s="267"/>
      <c r="M43" s="8"/>
    </row>
    <row r="44" spans="1:13" ht="15" customHeight="1" x14ac:dyDescent="0.25"/>
    <row r="45" spans="1:13" s="56" customFormat="1" x14ac:dyDescent="0.25">
      <c r="A45" s="56" t="s">
        <v>259</v>
      </c>
    </row>
    <row r="47" spans="1:13" ht="41.4" x14ac:dyDescent="0.25">
      <c r="A47" s="111" t="s">
        <v>173</v>
      </c>
      <c r="B47" s="59" t="s">
        <v>47</v>
      </c>
      <c r="C47" s="59" t="s">
        <v>48</v>
      </c>
      <c r="D47" s="59" t="s">
        <v>180</v>
      </c>
      <c r="E47" s="59" t="s">
        <v>49</v>
      </c>
      <c r="F47" s="59" t="s">
        <v>50</v>
      </c>
      <c r="G47" s="59" t="s">
        <v>51</v>
      </c>
      <c r="H47" s="165" t="s">
        <v>9</v>
      </c>
      <c r="I47" s="86"/>
      <c r="J47" s="86"/>
    </row>
    <row r="48" spans="1:13" x14ac:dyDescent="0.25">
      <c r="A48" s="120" t="s">
        <v>29</v>
      </c>
      <c r="B48" s="35">
        <v>234</v>
      </c>
      <c r="C48" s="35">
        <v>140</v>
      </c>
      <c r="D48" s="35">
        <v>106</v>
      </c>
      <c r="E48" s="35">
        <v>69</v>
      </c>
      <c r="F48" s="35">
        <v>79</v>
      </c>
      <c r="G48" s="35">
        <v>38</v>
      </c>
      <c r="H48" s="169">
        <v>666</v>
      </c>
      <c r="I48" s="86"/>
      <c r="J48" s="88"/>
    </row>
    <row r="49" spans="1:17" x14ac:dyDescent="0.25">
      <c r="A49" s="16" t="s">
        <v>30</v>
      </c>
      <c r="B49" s="35">
        <v>34</v>
      </c>
      <c r="C49" s="35">
        <v>10</v>
      </c>
      <c r="D49" s="35">
        <v>33</v>
      </c>
      <c r="E49" s="35">
        <v>26</v>
      </c>
      <c r="F49" s="35">
        <v>27</v>
      </c>
      <c r="G49" s="35">
        <v>2</v>
      </c>
      <c r="H49" s="169">
        <v>132</v>
      </c>
      <c r="I49" s="86"/>
      <c r="J49" s="88"/>
    </row>
    <row r="50" spans="1:17" x14ac:dyDescent="0.25">
      <c r="A50" s="11"/>
      <c r="B50" s="110"/>
      <c r="C50" s="110"/>
      <c r="D50" s="110"/>
      <c r="E50" s="110"/>
      <c r="F50" s="110"/>
      <c r="G50" s="110"/>
      <c r="H50" s="110"/>
      <c r="I50" s="86"/>
      <c r="J50" s="88"/>
    </row>
    <row r="51" spans="1:17" ht="41.4" x14ac:dyDescent="0.25">
      <c r="A51" s="201" t="s">
        <v>179</v>
      </c>
      <c r="B51" s="59" t="s">
        <v>47</v>
      </c>
      <c r="C51" s="59" t="s">
        <v>48</v>
      </c>
      <c r="D51" s="59" t="s">
        <v>180</v>
      </c>
      <c r="E51" s="59" t="s">
        <v>49</v>
      </c>
      <c r="F51" s="59" t="s">
        <v>50</v>
      </c>
      <c r="G51" s="59" t="s">
        <v>51</v>
      </c>
      <c r="H51" s="165" t="s">
        <v>9</v>
      </c>
      <c r="I51" s="86"/>
      <c r="J51" s="88"/>
    </row>
    <row r="52" spans="1:17" x14ac:dyDescent="0.25">
      <c r="A52" s="40" t="s">
        <v>174</v>
      </c>
      <c r="B52" s="35">
        <v>174</v>
      </c>
      <c r="C52" s="35">
        <v>89</v>
      </c>
      <c r="D52" s="35">
        <v>94</v>
      </c>
      <c r="E52" s="35">
        <v>66</v>
      </c>
      <c r="F52" s="35">
        <v>79</v>
      </c>
      <c r="G52" s="35">
        <v>36</v>
      </c>
      <c r="H52" s="169">
        <v>538</v>
      </c>
      <c r="I52" s="86"/>
      <c r="J52" s="88"/>
    </row>
    <row r="53" spans="1:17" x14ac:dyDescent="0.25">
      <c r="A53" s="104" t="s">
        <v>175</v>
      </c>
      <c r="B53" s="35">
        <v>94</v>
      </c>
      <c r="C53" s="35">
        <v>61</v>
      </c>
      <c r="D53" s="35">
        <v>45</v>
      </c>
      <c r="E53" s="35">
        <v>29</v>
      </c>
      <c r="F53" s="35">
        <v>27</v>
      </c>
      <c r="G53" s="35">
        <v>4</v>
      </c>
      <c r="H53" s="169">
        <v>260</v>
      </c>
      <c r="I53" s="86"/>
      <c r="J53" s="88"/>
    </row>
    <row r="54" spans="1:17" x14ac:dyDescent="0.25">
      <c r="A54" s="22" t="s">
        <v>250</v>
      </c>
      <c r="B54" s="36">
        <v>268</v>
      </c>
      <c r="C54" s="36">
        <v>150</v>
      </c>
      <c r="D54" s="36">
        <v>139</v>
      </c>
      <c r="E54" s="36">
        <v>95</v>
      </c>
      <c r="F54" s="36">
        <v>106</v>
      </c>
      <c r="G54" s="36">
        <v>40</v>
      </c>
      <c r="H54" s="170">
        <v>798</v>
      </c>
      <c r="I54" s="86"/>
      <c r="J54" s="88"/>
    </row>
    <row r="56" spans="1:17" s="56" customFormat="1" x14ac:dyDescent="0.25">
      <c r="A56" s="56" t="s">
        <v>260</v>
      </c>
    </row>
    <row r="58" spans="1:17" ht="41.4" x14ac:dyDescent="0.25">
      <c r="A58" s="111" t="s">
        <v>173</v>
      </c>
      <c r="B58" s="59" t="s">
        <v>47</v>
      </c>
      <c r="C58" s="59" t="s">
        <v>48</v>
      </c>
      <c r="D58" s="59" t="s">
        <v>180</v>
      </c>
      <c r="E58" s="59" t="s">
        <v>49</v>
      </c>
      <c r="F58" s="59" t="s">
        <v>50</v>
      </c>
      <c r="G58" s="59" t="s">
        <v>51</v>
      </c>
      <c r="H58" s="165" t="s">
        <v>9</v>
      </c>
      <c r="I58" s="86"/>
      <c r="J58" s="86"/>
    </row>
    <row r="59" spans="1:17" x14ac:dyDescent="0.25">
      <c r="A59" s="120" t="s">
        <v>29</v>
      </c>
      <c r="B59" s="35">
        <v>1408</v>
      </c>
      <c r="C59" s="35">
        <v>1949</v>
      </c>
      <c r="D59" s="35">
        <v>3323</v>
      </c>
      <c r="E59" s="35">
        <v>5044</v>
      </c>
      <c r="F59" s="197" t="s">
        <v>287</v>
      </c>
      <c r="G59" s="197" t="s">
        <v>287</v>
      </c>
      <c r="H59" s="169">
        <v>130164</v>
      </c>
      <c r="I59" s="86"/>
      <c r="J59" s="88"/>
    </row>
    <row r="60" spans="1:17" x14ac:dyDescent="0.25">
      <c r="A60" s="16" t="s">
        <v>30</v>
      </c>
      <c r="B60" s="35">
        <v>100</v>
      </c>
      <c r="C60" s="35">
        <v>145</v>
      </c>
      <c r="D60" s="35">
        <v>1139</v>
      </c>
      <c r="E60" s="35">
        <v>1916</v>
      </c>
      <c r="F60" s="197" t="s">
        <v>287</v>
      </c>
      <c r="G60" s="197" t="s">
        <v>287</v>
      </c>
      <c r="H60" s="169">
        <v>9974</v>
      </c>
      <c r="I60" s="86"/>
      <c r="J60" s="88"/>
    </row>
    <row r="61" spans="1:17" x14ac:dyDescent="0.25">
      <c r="A61" s="11"/>
      <c r="B61" s="110"/>
      <c r="C61" s="110"/>
      <c r="D61" s="110"/>
      <c r="E61" s="110"/>
      <c r="F61" s="110"/>
      <c r="G61" s="110"/>
      <c r="H61" s="110"/>
      <c r="I61" s="86"/>
      <c r="J61" s="88"/>
    </row>
    <row r="62" spans="1:17" ht="41.4" x14ac:dyDescent="0.25">
      <c r="A62" s="201" t="s">
        <v>179</v>
      </c>
      <c r="B62" s="59" t="s">
        <v>47</v>
      </c>
      <c r="C62" s="59" t="s">
        <v>48</v>
      </c>
      <c r="D62" s="59" t="s">
        <v>180</v>
      </c>
      <c r="E62" s="59" t="s">
        <v>49</v>
      </c>
      <c r="F62" s="59" t="s">
        <v>50</v>
      </c>
      <c r="G62" s="59" t="s">
        <v>51</v>
      </c>
      <c r="H62" s="165" t="s">
        <v>9</v>
      </c>
      <c r="I62" s="86"/>
      <c r="J62" s="88"/>
    </row>
    <row r="63" spans="1:17" x14ac:dyDescent="0.25">
      <c r="A63" s="40" t="s">
        <v>174</v>
      </c>
      <c r="B63" s="35">
        <v>904</v>
      </c>
      <c r="C63" s="35">
        <v>1270</v>
      </c>
      <c r="D63" s="35">
        <v>3058</v>
      </c>
      <c r="E63" s="35">
        <v>4887</v>
      </c>
      <c r="F63" s="197" t="s">
        <v>287</v>
      </c>
      <c r="G63" s="197" t="s">
        <v>287</v>
      </c>
      <c r="H63" s="169">
        <v>121081</v>
      </c>
      <c r="I63" s="87"/>
      <c r="J63" s="87"/>
      <c r="K63" s="87"/>
      <c r="L63" s="87"/>
      <c r="M63" s="87"/>
      <c r="N63" s="87"/>
      <c r="O63" s="87"/>
      <c r="P63" s="87"/>
      <c r="Q63" s="87"/>
    </row>
    <row r="64" spans="1:17" x14ac:dyDescent="0.25">
      <c r="A64" s="104" t="s">
        <v>175</v>
      </c>
      <c r="B64" s="35">
        <v>605</v>
      </c>
      <c r="C64" s="35">
        <v>823</v>
      </c>
      <c r="D64" s="35">
        <v>1404</v>
      </c>
      <c r="E64" s="35">
        <v>2073</v>
      </c>
      <c r="F64" s="197" t="s">
        <v>287</v>
      </c>
      <c r="G64" s="197" t="s">
        <v>287</v>
      </c>
      <c r="H64" s="169">
        <v>19057</v>
      </c>
      <c r="I64" s="87"/>
      <c r="J64" s="87"/>
      <c r="K64" s="87"/>
      <c r="L64" s="87"/>
      <c r="M64" s="87"/>
      <c r="N64" s="87"/>
      <c r="O64" s="87"/>
      <c r="P64" s="87"/>
      <c r="Q64" s="87"/>
    </row>
    <row r="65" spans="1:12" x14ac:dyDescent="0.25">
      <c r="A65" s="22" t="s">
        <v>250</v>
      </c>
      <c r="B65" s="36">
        <v>1509</v>
      </c>
      <c r="C65" s="36">
        <v>2094</v>
      </c>
      <c r="D65" s="36">
        <v>4462</v>
      </c>
      <c r="E65" s="36">
        <v>6960</v>
      </c>
      <c r="F65" s="36">
        <v>23925</v>
      </c>
      <c r="G65" s="36">
        <v>101189</v>
      </c>
      <c r="H65" s="170">
        <v>140138</v>
      </c>
      <c r="I65" s="86"/>
      <c r="J65" s="88"/>
    </row>
    <row r="67" spans="1:12" s="56" customFormat="1" x14ac:dyDescent="0.25">
      <c r="A67" s="56" t="s">
        <v>181</v>
      </c>
    </row>
    <row r="69" spans="1:12" ht="55.2" x14ac:dyDescent="0.25">
      <c r="A69" s="111" t="s">
        <v>173</v>
      </c>
      <c r="B69" s="59" t="s">
        <v>52</v>
      </c>
      <c r="C69" s="165" t="s">
        <v>53</v>
      </c>
    </row>
    <row r="70" spans="1:12" x14ac:dyDescent="0.25">
      <c r="A70" s="120" t="s">
        <v>29</v>
      </c>
      <c r="B70" s="109">
        <v>195</v>
      </c>
      <c r="C70" s="171">
        <v>18</v>
      </c>
      <c r="E70" s="68"/>
      <c r="F70" s="68"/>
    </row>
    <row r="71" spans="1:12" x14ac:dyDescent="0.25">
      <c r="A71" s="16" t="s">
        <v>30</v>
      </c>
      <c r="B71" s="17">
        <v>76</v>
      </c>
      <c r="C71" s="171">
        <v>18</v>
      </c>
      <c r="E71" s="68"/>
      <c r="F71" s="68"/>
    </row>
    <row r="72" spans="1:12" x14ac:dyDescent="0.25">
      <c r="A72" s="11"/>
      <c r="B72" s="110"/>
      <c r="C72" s="110"/>
      <c r="E72" s="68"/>
      <c r="F72" s="68"/>
    </row>
    <row r="73" spans="1:12" ht="55.2" x14ac:dyDescent="0.25">
      <c r="A73" s="201" t="s">
        <v>179</v>
      </c>
      <c r="B73" s="59" t="s">
        <v>52</v>
      </c>
      <c r="C73" s="165" t="s">
        <v>53</v>
      </c>
      <c r="E73" s="68"/>
      <c r="F73" s="68"/>
    </row>
    <row r="74" spans="1:12" x14ac:dyDescent="0.25">
      <c r="A74" s="121" t="s">
        <v>174</v>
      </c>
      <c r="B74" s="109">
        <v>225</v>
      </c>
      <c r="C74" s="171">
        <v>18</v>
      </c>
      <c r="E74" s="68"/>
      <c r="F74" s="68"/>
    </row>
    <row r="75" spans="1:12" x14ac:dyDescent="0.25">
      <c r="A75" s="104" t="s">
        <v>175</v>
      </c>
      <c r="B75" s="17">
        <v>73</v>
      </c>
      <c r="C75" s="171">
        <v>18</v>
      </c>
      <c r="E75" s="68"/>
      <c r="F75" s="68"/>
    </row>
    <row r="76" spans="1:12" x14ac:dyDescent="0.25">
      <c r="A76" s="22" t="s">
        <v>250</v>
      </c>
      <c r="B76" s="23">
        <v>176</v>
      </c>
      <c r="C76" s="172">
        <v>18</v>
      </c>
      <c r="E76" s="68"/>
      <c r="F76" s="68"/>
    </row>
    <row r="77" spans="1:12" x14ac:dyDescent="0.25">
      <c r="A77" s="265"/>
      <c r="B77" s="265"/>
      <c r="C77" s="265"/>
      <c r="D77" s="265"/>
      <c r="E77" s="265"/>
      <c r="F77" s="265"/>
      <c r="G77" s="265"/>
      <c r="H77" s="265"/>
      <c r="I77" s="265"/>
      <c r="J77" s="265"/>
      <c r="K77" s="265"/>
      <c r="L77" s="265"/>
    </row>
    <row r="78" spans="1:12" x14ac:dyDescent="0.25">
      <c r="A78" s="95"/>
      <c r="B78" s="95"/>
      <c r="C78" s="95"/>
      <c r="D78" s="95"/>
      <c r="E78" s="95"/>
      <c r="F78" s="95"/>
      <c r="G78" s="95"/>
      <c r="H78" s="95"/>
      <c r="I78" s="95"/>
      <c r="J78" s="95"/>
      <c r="K78" s="95"/>
      <c r="L78" s="95"/>
    </row>
    <row r="79" spans="1:12" s="56" customFormat="1" x14ac:dyDescent="0.25">
      <c r="A79" s="56" t="s">
        <v>301</v>
      </c>
    </row>
    <row r="81" spans="1:8" ht="41.4" x14ac:dyDescent="0.25">
      <c r="A81" s="58" t="s">
        <v>56</v>
      </c>
      <c r="B81" s="59" t="s">
        <v>57</v>
      </c>
      <c r="C81" s="165" t="s">
        <v>58</v>
      </c>
    </row>
    <row r="82" spans="1:8" x14ac:dyDescent="0.25">
      <c r="A82" s="76">
        <v>1</v>
      </c>
      <c r="B82" s="17">
        <v>585</v>
      </c>
      <c r="C82" s="171">
        <v>74</v>
      </c>
    </row>
    <row r="83" spans="1:8" x14ac:dyDescent="0.25">
      <c r="A83" s="76">
        <v>2</v>
      </c>
      <c r="B83" s="17">
        <v>164</v>
      </c>
      <c r="C83" s="171">
        <v>21</v>
      </c>
    </row>
    <row r="84" spans="1:8" x14ac:dyDescent="0.25">
      <c r="A84" s="76" t="s">
        <v>59</v>
      </c>
      <c r="B84" s="17">
        <v>39</v>
      </c>
      <c r="C84" s="171">
        <v>5</v>
      </c>
    </row>
    <row r="85" spans="1:8" x14ac:dyDescent="0.25">
      <c r="A85" s="22" t="s">
        <v>9</v>
      </c>
      <c r="B85" s="23">
        <f>SUM(B82:B84)</f>
        <v>788</v>
      </c>
      <c r="C85" s="172">
        <f>SUM(C82:C84)</f>
        <v>100</v>
      </c>
    </row>
    <row r="86" spans="1:8" x14ac:dyDescent="0.25">
      <c r="A86" s="11" t="s">
        <v>182</v>
      </c>
      <c r="B86" s="11"/>
      <c r="C86" s="11"/>
    </row>
    <row r="88" spans="1:8" s="56" customFormat="1" x14ac:dyDescent="0.25">
      <c r="A88" s="56" t="s">
        <v>261</v>
      </c>
    </row>
    <row r="90" spans="1:8" ht="27.6" x14ac:dyDescent="0.25">
      <c r="A90" s="111" t="s">
        <v>173</v>
      </c>
      <c r="B90" s="96" t="s">
        <v>60</v>
      </c>
      <c r="C90" s="96" t="s">
        <v>61</v>
      </c>
      <c r="D90" s="96" t="s">
        <v>62</v>
      </c>
      <c r="E90" s="96" t="s">
        <v>63</v>
      </c>
      <c r="F90" s="96" t="s">
        <v>64</v>
      </c>
      <c r="G90" s="96" t="s">
        <v>65</v>
      </c>
      <c r="H90" s="165" t="s">
        <v>120</v>
      </c>
    </row>
    <row r="91" spans="1:8" x14ac:dyDescent="0.25">
      <c r="A91" s="120" t="s">
        <v>29</v>
      </c>
      <c r="B91" s="197" t="s">
        <v>287</v>
      </c>
      <c r="C91" s="197" t="s">
        <v>287</v>
      </c>
      <c r="D91" s="197" t="s">
        <v>287</v>
      </c>
      <c r="E91" s="197" t="s">
        <v>287</v>
      </c>
      <c r="F91" s="197" t="s">
        <v>287</v>
      </c>
      <c r="G91" s="197" t="s">
        <v>287</v>
      </c>
      <c r="H91" s="200" t="s">
        <v>287</v>
      </c>
    </row>
    <row r="92" spans="1:8" x14ac:dyDescent="0.25">
      <c r="A92" s="16" t="s">
        <v>30</v>
      </c>
      <c r="B92" s="197" t="s">
        <v>287</v>
      </c>
      <c r="C92" s="197" t="s">
        <v>287</v>
      </c>
      <c r="D92" s="197" t="s">
        <v>287</v>
      </c>
      <c r="E92" s="197" t="s">
        <v>287</v>
      </c>
      <c r="F92" s="197" t="s">
        <v>287</v>
      </c>
      <c r="G92" s="197" t="s">
        <v>287</v>
      </c>
      <c r="H92" s="200" t="s">
        <v>287</v>
      </c>
    </row>
    <row r="93" spans="1:8" x14ac:dyDescent="0.25">
      <c r="A93" s="11"/>
      <c r="B93" s="122"/>
      <c r="C93" s="123"/>
      <c r="D93" s="123"/>
      <c r="E93" s="123"/>
      <c r="F93" s="123"/>
      <c r="G93" s="123"/>
      <c r="H93" s="123"/>
    </row>
    <row r="94" spans="1:8" ht="27.6" x14ac:dyDescent="0.25">
      <c r="A94" s="201" t="s">
        <v>179</v>
      </c>
      <c r="B94" s="96" t="s">
        <v>60</v>
      </c>
      <c r="C94" s="96" t="s">
        <v>61</v>
      </c>
      <c r="D94" s="96" t="s">
        <v>62</v>
      </c>
      <c r="E94" s="96" t="s">
        <v>63</v>
      </c>
      <c r="F94" s="96" t="s">
        <v>64</v>
      </c>
      <c r="G94" s="96" t="s">
        <v>65</v>
      </c>
      <c r="H94" s="165" t="s">
        <v>120</v>
      </c>
    </row>
    <row r="95" spans="1:8" x14ac:dyDescent="0.25">
      <c r="A95" s="40" t="s">
        <v>174</v>
      </c>
      <c r="B95" s="197">
        <v>364</v>
      </c>
      <c r="C95" s="197">
        <v>127</v>
      </c>
      <c r="D95" s="197">
        <v>133</v>
      </c>
      <c r="E95" s="197">
        <v>40</v>
      </c>
      <c r="F95" s="197">
        <v>23</v>
      </c>
      <c r="G95" s="197" t="s">
        <v>287</v>
      </c>
      <c r="H95" s="200" t="s">
        <v>287</v>
      </c>
    </row>
    <row r="96" spans="1:8" x14ac:dyDescent="0.25">
      <c r="A96" s="104" t="s">
        <v>175</v>
      </c>
      <c r="B96" s="197">
        <v>185</v>
      </c>
      <c r="C96" s="197">
        <v>68</v>
      </c>
      <c r="D96" s="197">
        <v>29</v>
      </c>
      <c r="E96" s="197">
        <v>14</v>
      </c>
      <c r="F96" s="197">
        <v>10</v>
      </c>
      <c r="G96" s="197" t="s">
        <v>287</v>
      </c>
      <c r="H96" s="200" t="s">
        <v>287</v>
      </c>
    </row>
    <row r="97" spans="1:9" x14ac:dyDescent="0.25">
      <c r="A97" s="22" t="s">
        <v>250</v>
      </c>
      <c r="B97" s="65">
        <v>549</v>
      </c>
      <c r="C97" s="65">
        <v>195</v>
      </c>
      <c r="D97" s="65">
        <v>162</v>
      </c>
      <c r="E97" s="65">
        <v>54</v>
      </c>
      <c r="F97" s="65">
        <v>33</v>
      </c>
      <c r="G97" s="65">
        <v>24</v>
      </c>
      <c r="H97" s="173">
        <v>26</v>
      </c>
    </row>
    <row r="98" spans="1:9" x14ac:dyDescent="0.25">
      <c r="A98" s="11" t="s">
        <v>332</v>
      </c>
      <c r="B98" s="11"/>
      <c r="C98" s="11"/>
      <c r="D98" s="11"/>
      <c r="E98" s="11"/>
      <c r="F98" s="11"/>
      <c r="G98" s="11"/>
    </row>
    <row r="101" spans="1:9" s="56" customFormat="1" x14ac:dyDescent="0.25">
      <c r="A101" s="56" t="s">
        <v>262</v>
      </c>
    </row>
    <row r="102" spans="1:9" x14ac:dyDescent="0.25">
      <c r="B102" s="69"/>
      <c r="C102" s="69"/>
      <c r="D102" s="69"/>
      <c r="E102" s="69"/>
      <c r="F102" s="69"/>
      <c r="G102" s="69"/>
      <c r="H102" s="69"/>
      <c r="I102" s="69"/>
    </row>
    <row r="103" spans="1:9" ht="41.4" x14ac:dyDescent="0.25">
      <c r="A103" s="111" t="s">
        <v>173</v>
      </c>
      <c r="B103" s="96" t="s">
        <v>232</v>
      </c>
      <c r="C103" s="96" t="s">
        <v>233</v>
      </c>
      <c r="D103" s="96" t="s">
        <v>63</v>
      </c>
      <c r="E103" s="165" t="s">
        <v>120</v>
      </c>
      <c r="F103" s="69"/>
    </row>
    <row r="104" spans="1:9" x14ac:dyDescent="0.25">
      <c r="A104" s="132" t="s">
        <v>29</v>
      </c>
      <c r="B104" s="197" t="s">
        <v>287</v>
      </c>
      <c r="C104" s="197" t="s">
        <v>287</v>
      </c>
      <c r="D104" s="197" t="s">
        <v>287</v>
      </c>
      <c r="E104" s="200" t="s">
        <v>287</v>
      </c>
      <c r="F104" s="88"/>
    </row>
    <row r="105" spans="1:9" x14ac:dyDescent="0.25">
      <c r="A105" s="133" t="s">
        <v>30</v>
      </c>
      <c r="B105" s="197" t="s">
        <v>287</v>
      </c>
      <c r="C105" s="197" t="s">
        <v>287</v>
      </c>
      <c r="D105" s="197" t="s">
        <v>287</v>
      </c>
      <c r="E105" s="200" t="s">
        <v>287</v>
      </c>
      <c r="F105" s="88"/>
    </row>
    <row r="106" spans="1:9" x14ac:dyDescent="0.25">
      <c r="B106" s="69"/>
      <c r="C106" s="69"/>
      <c r="D106" s="69"/>
      <c r="E106" s="69"/>
      <c r="F106" s="69"/>
    </row>
    <row r="107" spans="1:9" ht="41.4" x14ac:dyDescent="0.25">
      <c r="A107" s="201" t="s">
        <v>179</v>
      </c>
      <c r="B107" s="96" t="s">
        <v>232</v>
      </c>
      <c r="C107" s="96" t="s">
        <v>233</v>
      </c>
      <c r="D107" s="96" t="s">
        <v>63</v>
      </c>
      <c r="E107" s="165" t="s">
        <v>120</v>
      </c>
      <c r="F107" s="69"/>
    </row>
    <row r="108" spans="1:9" x14ac:dyDescent="0.25">
      <c r="A108" s="132" t="s">
        <v>174</v>
      </c>
      <c r="B108" s="197" t="s">
        <v>287</v>
      </c>
      <c r="C108" s="197" t="s">
        <v>287</v>
      </c>
      <c r="D108" s="197" t="s">
        <v>287</v>
      </c>
      <c r="E108" s="200" t="s">
        <v>287</v>
      </c>
      <c r="F108" s="69"/>
    </row>
    <row r="109" spans="1:9" x14ac:dyDescent="0.25">
      <c r="A109" s="133" t="s">
        <v>175</v>
      </c>
      <c r="B109" s="197" t="s">
        <v>287</v>
      </c>
      <c r="C109" s="197" t="s">
        <v>287</v>
      </c>
      <c r="D109" s="197" t="s">
        <v>287</v>
      </c>
      <c r="E109" s="200" t="s">
        <v>287</v>
      </c>
      <c r="F109" s="69"/>
    </row>
    <row r="110" spans="1:9" x14ac:dyDescent="0.25">
      <c r="A110" s="22" t="s">
        <v>250</v>
      </c>
      <c r="B110" s="134">
        <v>0.38</v>
      </c>
      <c r="C110" s="134">
        <v>0.43</v>
      </c>
      <c r="D110" s="134">
        <v>0.19</v>
      </c>
      <c r="E110" s="191">
        <v>5.0000000000000001E-3</v>
      </c>
      <c r="F110" s="69"/>
    </row>
    <row r="111" spans="1:9" x14ac:dyDescent="0.25">
      <c r="B111" s="69"/>
      <c r="C111" s="69"/>
      <c r="D111" s="69"/>
      <c r="E111" s="69"/>
      <c r="F111" s="69"/>
      <c r="G111" s="69"/>
      <c r="H111" s="69"/>
      <c r="I111" s="69"/>
    </row>
    <row r="112" spans="1:9" s="56" customFormat="1" x14ac:dyDescent="0.25">
      <c r="A112" s="56" t="s">
        <v>263</v>
      </c>
    </row>
    <row r="113" spans="1:9" x14ac:dyDescent="0.25">
      <c r="A113" s="135"/>
      <c r="B113" s="69"/>
      <c r="C113" s="69"/>
      <c r="D113" s="69"/>
      <c r="E113" s="69"/>
      <c r="F113" s="69"/>
      <c r="G113" s="69"/>
      <c r="H113" s="69"/>
      <c r="I113" s="69"/>
    </row>
    <row r="114" spans="1:9" ht="41.4" x14ac:dyDescent="0.25">
      <c r="A114" s="201" t="s">
        <v>179</v>
      </c>
      <c r="B114" s="96" t="s">
        <v>94</v>
      </c>
      <c r="C114" s="165" t="s">
        <v>191</v>
      </c>
    </row>
    <row r="115" spans="1:9" x14ac:dyDescent="0.25">
      <c r="A115" s="132" t="s">
        <v>174</v>
      </c>
      <c r="B115" s="136">
        <v>16035</v>
      </c>
      <c r="C115" s="174">
        <v>74</v>
      </c>
      <c r="D115" s="8"/>
    </row>
    <row r="116" spans="1:9" x14ac:dyDescent="0.25">
      <c r="A116" s="99" t="s">
        <v>175</v>
      </c>
      <c r="B116" s="137">
        <v>5519</v>
      </c>
      <c r="C116" s="174">
        <v>26</v>
      </c>
      <c r="D116" s="8"/>
    </row>
    <row r="117" spans="1:9" x14ac:dyDescent="0.25">
      <c r="A117" s="138" t="s">
        <v>9</v>
      </c>
      <c r="B117" s="139">
        <v>21553</v>
      </c>
      <c r="C117" s="208">
        <v>100</v>
      </c>
      <c r="D117" s="8"/>
    </row>
    <row r="119" spans="1:9" s="56" customFormat="1" x14ac:dyDescent="0.25">
      <c r="A119" s="56" t="s">
        <v>339</v>
      </c>
    </row>
    <row r="121" spans="1:9" ht="27.6" x14ac:dyDescent="0.25">
      <c r="A121" s="111" t="s">
        <v>340</v>
      </c>
      <c r="B121" s="96" t="s">
        <v>198</v>
      </c>
      <c r="C121" s="165" t="s">
        <v>242</v>
      </c>
    </row>
    <row r="122" spans="1:9" x14ac:dyDescent="0.25">
      <c r="A122" s="132" t="s">
        <v>47</v>
      </c>
      <c r="B122" s="136">
        <v>321</v>
      </c>
      <c r="C122" s="174">
        <v>60</v>
      </c>
    </row>
    <row r="123" spans="1:9" x14ac:dyDescent="0.25">
      <c r="A123" s="132" t="s">
        <v>192</v>
      </c>
      <c r="B123" s="136">
        <v>44</v>
      </c>
      <c r="C123" s="174">
        <v>8</v>
      </c>
    </row>
    <row r="124" spans="1:9" x14ac:dyDescent="0.25">
      <c r="A124" s="132" t="s">
        <v>193</v>
      </c>
      <c r="B124" s="136">
        <v>26</v>
      </c>
      <c r="C124" s="174">
        <v>5</v>
      </c>
    </row>
    <row r="125" spans="1:9" x14ac:dyDescent="0.25">
      <c r="A125" s="132" t="s">
        <v>194</v>
      </c>
      <c r="B125" s="136">
        <v>14</v>
      </c>
      <c r="C125" s="174">
        <v>3</v>
      </c>
    </row>
    <row r="126" spans="1:9" x14ac:dyDescent="0.25">
      <c r="A126" s="132" t="s">
        <v>195</v>
      </c>
      <c r="B126" s="136">
        <v>15</v>
      </c>
      <c r="C126" s="174">
        <v>3</v>
      </c>
    </row>
    <row r="127" spans="1:9" x14ac:dyDescent="0.25">
      <c r="A127" s="132" t="s">
        <v>196</v>
      </c>
      <c r="B127" s="136">
        <v>34</v>
      </c>
      <c r="C127" s="174">
        <v>6</v>
      </c>
    </row>
    <row r="128" spans="1:9" x14ac:dyDescent="0.25">
      <c r="A128" s="132" t="s">
        <v>197</v>
      </c>
      <c r="B128" s="136">
        <v>64</v>
      </c>
      <c r="C128" s="174">
        <v>12</v>
      </c>
    </row>
    <row r="129" spans="1:3" x14ac:dyDescent="0.25">
      <c r="A129" s="133" t="s">
        <v>51</v>
      </c>
      <c r="B129" s="137">
        <v>19</v>
      </c>
      <c r="C129" s="174">
        <v>4</v>
      </c>
    </row>
    <row r="130" spans="1:3" x14ac:dyDescent="0.25">
      <c r="A130" s="146" t="s">
        <v>9</v>
      </c>
      <c r="B130" s="151">
        <v>537</v>
      </c>
      <c r="C130" s="175">
        <v>100</v>
      </c>
    </row>
  </sheetData>
  <mergeCells count="3">
    <mergeCell ref="A77:L77"/>
    <mergeCell ref="A26:L26"/>
    <mergeCell ref="A43:L43"/>
  </mergeCells>
  <phoneticPr fontId="1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47"/>
  <sheetViews>
    <sheetView topLeftCell="A108" zoomScaleNormal="100" workbookViewId="0">
      <selection activeCell="B121" sqref="B121"/>
    </sheetView>
  </sheetViews>
  <sheetFormatPr defaultColWidth="9" defaultRowHeight="13.8" x14ac:dyDescent="0.25"/>
  <cols>
    <col min="1" max="1" width="30.5546875" style="2" customWidth="1"/>
    <col min="2" max="2" width="26.5546875" style="2" customWidth="1"/>
    <col min="3" max="8" width="14.109375" style="2" customWidth="1"/>
    <col min="9" max="9" width="16.5546875" style="2" customWidth="1"/>
    <col min="10" max="13" width="14.109375" style="2" customWidth="1"/>
    <col min="14" max="14" width="2.88671875" style="2" customWidth="1"/>
    <col min="15" max="15" width="14.109375" style="2" customWidth="1"/>
    <col min="16" max="16" width="2.88671875" style="2" customWidth="1"/>
    <col min="17" max="17" width="14.109375" style="2" customWidth="1"/>
    <col min="18" max="18" width="2.88671875" style="2" customWidth="1"/>
    <col min="19" max="19" width="14.109375" style="2" customWidth="1"/>
    <col min="20" max="20" width="2.88671875" style="2" customWidth="1"/>
    <col min="21" max="21" width="14.109375" style="2" customWidth="1"/>
    <col min="22" max="22" width="2.88671875" style="2" customWidth="1"/>
    <col min="23" max="23" width="14.109375" style="2" customWidth="1"/>
    <col min="24" max="24" width="2.88671875" style="2" customWidth="1"/>
    <col min="25" max="25" width="12.5546875" style="2" customWidth="1"/>
    <col min="26" max="26" width="1.88671875" style="2" customWidth="1"/>
    <col min="27" max="27" width="12.5546875" style="2" customWidth="1"/>
    <col min="28" max="28" width="1.88671875" style="2" customWidth="1"/>
    <col min="29" max="29" width="12.5546875" style="2" customWidth="1"/>
    <col min="30" max="30" width="1.88671875" style="2" customWidth="1"/>
    <col min="31" max="31" width="12.5546875" style="2" customWidth="1"/>
    <col min="32" max="32" width="1.88671875" style="2" customWidth="1"/>
    <col min="33" max="33" width="11.5546875" style="2" customWidth="1"/>
    <col min="34" max="34" width="3.5546875" style="2" customWidth="1"/>
    <col min="35" max="35" width="12.33203125" style="2" customWidth="1"/>
    <col min="36" max="36" width="2.33203125" style="2" customWidth="1"/>
    <col min="37" max="37" width="12.88671875" style="2" customWidth="1"/>
    <col min="38" max="38" width="2.88671875" style="2" customWidth="1"/>
    <col min="39" max="39" width="12.33203125" style="2" customWidth="1"/>
    <col min="40" max="40" width="3" style="2" customWidth="1"/>
    <col min="41" max="41" width="12.33203125" style="2" customWidth="1"/>
    <col min="42" max="42" width="2.5546875" style="2" customWidth="1"/>
    <col min="43" max="43" width="13" style="2" customWidth="1"/>
    <col min="44" max="44" width="1.88671875" style="2" customWidth="1"/>
    <col min="45" max="45" width="13" style="2" customWidth="1"/>
    <col min="46" max="46" width="1.88671875" style="2" customWidth="1"/>
    <col min="47" max="47" width="13" style="2" customWidth="1"/>
    <col min="48" max="48" width="1.88671875" style="2" customWidth="1"/>
    <col min="49" max="49" width="13" style="2" customWidth="1"/>
    <col min="50" max="50" width="1.88671875" style="2" customWidth="1"/>
    <col min="51" max="51" width="13" style="2" customWidth="1"/>
    <col min="52" max="52" width="1.88671875" style="2" customWidth="1"/>
    <col min="53" max="53" width="13" style="2" customWidth="1"/>
    <col min="54" max="54" width="1.88671875" style="2" customWidth="1"/>
    <col min="55" max="55" width="13" style="2" customWidth="1"/>
    <col min="56" max="56" width="1.88671875" style="2" customWidth="1"/>
    <col min="57" max="57" width="13" style="2" customWidth="1"/>
    <col min="58" max="58" width="1.88671875" style="2" customWidth="1"/>
    <col min="59" max="59" width="13" style="2" customWidth="1"/>
    <col min="60" max="60" width="1.88671875" style="2" customWidth="1"/>
    <col min="61" max="61" width="13" style="2" customWidth="1"/>
    <col min="62" max="62" width="1.88671875" style="2" customWidth="1"/>
    <col min="63" max="63" width="13" style="2" customWidth="1"/>
    <col min="64" max="64" width="1.88671875" style="2" customWidth="1"/>
    <col min="65" max="65" width="13" style="2" customWidth="1"/>
    <col min="66" max="66" width="1.88671875" style="2" customWidth="1"/>
    <col min="67" max="67" width="13" style="2" customWidth="1"/>
    <col min="68" max="68" width="1.88671875" style="2" customWidth="1"/>
    <col min="69" max="69" width="13" style="2" customWidth="1"/>
    <col min="70" max="70" width="1.88671875" style="2" customWidth="1"/>
    <col min="71" max="71" width="13" style="2" customWidth="1"/>
    <col min="72" max="72" width="1.88671875" style="2" customWidth="1"/>
    <col min="73" max="73" width="13" style="2" customWidth="1"/>
    <col min="74" max="74" width="1.88671875" style="2" customWidth="1"/>
    <col min="75" max="75" width="13" style="2" customWidth="1"/>
    <col min="76" max="76" width="1.88671875" style="2" customWidth="1"/>
    <col min="77" max="77" width="13" style="2" customWidth="1"/>
    <col min="78" max="78" width="1.88671875" style="2" customWidth="1"/>
    <col min="79" max="79" width="13" style="2" customWidth="1"/>
    <col min="80" max="80" width="1.88671875" style="2" customWidth="1"/>
    <col min="81" max="16384" width="9" style="2"/>
  </cols>
  <sheetData>
    <row r="1" spans="1:9" ht="21" x14ac:dyDescent="0.4">
      <c r="A1" s="42" t="s">
        <v>66</v>
      </c>
    </row>
    <row r="2" spans="1:9" s="75" customFormat="1" x14ac:dyDescent="0.25">
      <c r="A2" s="74" t="s">
        <v>206</v>
      </c>
    </row>
    <row r="3" spans="1:9" ht="27.6" x14ac:dyDescent="0.25">
      <c r="A3" s="58" t="s">
        <v>18</v>
      </c>
      <c r="B3" s="165" t="s">
        <v>67</v>
      </c>
    </row>
    <row r="4" spans="1:9" x14ac:dyDescent="0.25">
      <c r="A4" s="16" t="s">
        <v>10</v>
      </c>
      <c r="B4" s="176">
        <v>10.85</v>
      </c>
    </row>
    <row r="5" spans="1:9" x14ac:dyDescent="0.25">
      <c r="A5" s="16" t="s">
        <v>11</v>
      </c>
      <c r="B5" s="176">
        <v>10.56</v>
      </c>
    </row>
    <row r="6" spans="1:9" x14ac:dyDescent="0.25">
      <c r="A6" s="16" t="s">
        <v>12</v>
      </c>
      <c r="B6" s="176">
        <v>8.4499999999999993</v>
      </c>
    </row>
    <row r="7" spans="1:9" x14ac:dyDescent="0.25">
      <c r="A7" s="16" t="s">
        <v>13</v>
      </c>
      <c r="B7" s="176">
        <v>8.4</v>
      </c>
    </row>
    <row r="8" spans="1:9" x14ac:dyDescent="0.25">
      <c r="A8" s="16" t="s">
        <v>14</v>
      </c>
      <c r="B8" s="176">
        <v>9.0299999999999994</v>
      </c>
    </row>
    <row r="9" spans="1:9" x14ac:dyDescent="0.25">
      <c r="A9" s="40" t="s">
        <v>15</v>
      </c>
      <c r="B9" s="176">
        <v>9.5500000000000007</v>
      </c>
    </row>
    <row r="10" spans="1:9" x14ac:dyDescent="0.25">
      <c r="A10" s="40" t="s">
        <v>16</v>
      </c>
      <c r="B10" s="176">
        <v>9.5500000000000007</v>
      </c>
    </row>
    <row r="11" spans="1:9" x14ac:dyDescent="0.25">
      <c r="A11" s="40" t="s">
        <v>17</v>
      </c>
      <c r="B11" s="176">
        <v>9.48</v>
      </c>
    </row>
    <row r="12" spans="1:9" x14ac:dyDescent="0.25">
      <c r="A12" s="40" t="s">
        <v>44</v>
      </c>
      <c r="B12" s="176">
        <v>9.9</v>
      </c>
    </row>
    <row r="13" spans="1:9" x14ac:dyDescent="0.25">
      <c r="A13" s="40" t="s">
        <v>45</v>
      </c>
      <c r="B13" s="176">
        <v>9.89</v>
      </c>
    </row>
    <row r="14" spans="1:9" x14ac:dyDescent="0.25">
      <c r="A14" s="40" t="s">
        <v>46</v>
      </c>
      <c r="B14" s="176">
        <v>10.75</v>
      </c>
    </row>
    <row r="15" spans="1:9" x14ac:dyDescent="0.25">
      <c r="A15" s="22" t="s">
        <v>31</v>
      </c>
      <c r="B15" s="177">
        <v>9.6300000000000008</v>
      </c>
    </row>
    <row r="16" spans="1:9" ht="30" customHeight="1" x14ac:dyDescent="0.25">
      <c r="A16" s="267" t="s">
        <v>200</v>
      </c>
      <c r="B16" s="267"/>
      <c r="C16" s="267"/>
      <c r="D16" s="267"/>
      <c r="E16" s="267"/>
      <c r="F16" s="267"/>
      <c r="G16" s="267"/>
      <c r="H16" s="267"/>
      <c r="I16" s="267"/>
    </row>
    <row r="17" spans="1:23" ht="21" x14ac:dyDescent="0.4">
      <c r="A17" s="42"/>
    </row>
    <row r="18" spans="1:23" s="56" customFormat="1" x14ac:dyDescent="0.25">
      <c r="A18" s="56" t="s">
        <v>264</v>
      </c>
    </row>
    <row r="20" spans="1:23" ht="69" x14ac:dyDescent="0.25">
      <c r="A20" s="58" t="s">
        <v>18</v>
      </c>
      <c r="B20" s="59" t="s">
        <v>68</v>
      </c>
      <c r="C20" s="59" t="s">
        <v>69</v>
      </c>
      <c r="D20" s="59" t="s">
        <v>70</v>
      </c>
      <c r="E20" s="59" t="s">
        <v>71</v>
      </c>
      <c r="F20" s="59" t="s">
        <v>72</v>
      </c>
      <c r="G20" s="59" t="s">
        <v>73</v>
      </c>
      <c r="H20" s="59" t="s">
        <v>302</v>
      </c>
      <c r="I20" s="165" t="s">
        <v>74</v>
      </c>
    </row>
    <row r="21" spans="1:23" x14ac:dyDescent="0.25">
      <c r="A21" s="16" t="s">
        <v>10</v>
      </c>
      <c r="B21" s="64">
        <v>10.42</v>
      </c>
      <c r="C21" s="64">
        <v>0.15</v>
      </c>
      <c r="D21" s="64">
        <v>-0.3</v>
      </c>
      <c r="E21" s="64">
        <v>0</v>
      </c>
      <c r="F21" s="64">
        <v>0.15</v>
      </c>
      <c r="G21" s="64">
        <v>1.1599999999999999</v>
      </c>
      <c r="H21" s="64">
        <v>11.19</v>
      </c>
      <c r="I21" s="178">
        <v>-0.39</v>
      </c>
      <c r="J21" s="10"/>
      <c r="K21" s="10"/>
      <c r="L21" s="10"/>
      <c r="M21" s="10"/>
      <c r="N21" s="10"/>
      <c r="O21" s="10"/>
      <c r="P21" s="10"/>
      <c r="Q21" s="10"/>
      <c r="R21" s="10"/>
      <c r="S21" s="10"/>
      <c r="T21" s="10"/>
      <c r="U21" s="10"/>
      <c r="W21" s="10"/>
    </row>
    <row r="22" spans="1:23" x14ac:dyDescent="0.25">
      <c r="A22" s="16" t="s">
        <v>11</v>
      </c>
      <c r="B22" s="64">
        <v>8.84</v>
      </c>
      <c r="C22" s="64">
        <v>0.27</v>
      </c>
      <c r="D22" s="64">
        <v>-0.02</v>
      </c>
      <c r="E22" s="64">
        <v>0</v>
      </c>
      <c r="F22" s="64">
        <v>0.35</v>
      </c>
      <c r="G22" s="64">
        <v>1.2</v>
      </c>
      <c r="H22" s="64">
        <v>10.54</v>
      </c>
      <c r="I22" s="178">
        <v>-0.1</v>
      </c>
      <c r="J22" s="10"/>
      <c r="K22" s="10"/>
      <c r="L22" s="10"/>
      <c r="M22" s="10"/>
      <c r="N22" s="10"/>
      <c r="O22" s="10"/>
      <c r="P22" s="10"/>
      <c r="Q22" s="10"/>
      <c r="R22" s="10"/>
      <c r="S22" s="10"/>
      <c r="T22" s="10"/>
      <c r="U22" s="10"/>
      <c r="W22" s="10"/>
    </row>
    <row r="23" spans="1:23" x14ac:dyDescent="0.25">
      <c r="A23" s="16" t="s">
        <v>12</v>
      </c>
      <c r="B23" s="64">
        <v>7.61</v>
      </c>
      <c r="C23" s="64">
        <v>0.37</v>
      </c>
      <c r="D23" s="64">
        <v>-0.49</v>
      </c>
      <c r="E23" s="64">
        <v>-0.02</v>
      </c>
      <c r="F23" s="64">
        <v>0.3</v>
      </c>
      <c r="G23" s="64">
        <v>0.82</v>
      </c>
      <c r="H23" s="64">
        <v>8.41</v>
      </c>
      <c r="I23" s="178">
        <v>-0.18</v>
      </c>
      <c r="J23" s="10"/>
      <c r="K23" s="10"/>
      <c r="L23" s="10"/>
      <c r="M23" s="10"/>
      <c r="N23" s="10"/>
      <c r="O23" s="10"/>
      <c r="P23" s="10"/>
      <c r="Q23" s="10"/>
      <c r="R23" s="10"/>
      <c r="S23" s="10"/>
      <c r="T23" s="10"/>
      <c r="U23" s="10"/>
      <c r="W23" s="10"/>
    </row>
    <row r="24" spans="1:23" x14ac:dyDescent="0.25">
      <c r="A24" s="16" t="s">
        <v>13</v>
      </c>
      <c r="B24" s="64">
        <v>6.93</v>
      </c>
      <c r="C24" s="64">
        <v>0.28000000000000003</v>
      </c>
      <c r="D24" s="64">
        <v>-0.3</v>
      </c>
      <c r="E24" s="64">
        <v>-0.02</v>
      </c>
      <c r="F24" s="64">
        <v>0.34</v>
      </c>
      <c r="G24" s="64">
        <v>1.1100000000000001</v>
      </c>
      <c r="H24" s="64">
        <v>8.4</v>
      </c>
      <c r="I24" s="178">
        <v>7.0000000000000007E-2</v>
      </c>
      <c r="J24" s="10"/>
      <c r="K24" s="10"/>
      <c r="L24" s="10"/>
      <c r="M24" s="10"/>
      <c r="N24" s="10"/>
      <c r="O24" s="10"/>
      <c r="P24" s="10"/>
      <c r="Q24" s="10"/>
      <c r="R24" s="10"/>
      <c r="S24" s="10"/>
      <c r="T24" s="10"/>
      <c r="U24" s="10"/>
      <c r="W24" s="10"/>
    </row>
    <row r="25" spans="1:23" x14ac:dyDescent="0.25">
      <c r="A25" s="16" t="s">
        <v>14</v>
      </c>
      <c r="B25" s="64">
        <v>7.69</v>
      </c>
      <c r="C25" s="64">
        <v>0.21</v>
      </c>
      <c r="D25" s="64">
        <v>-0.28999999999999998</v>
      </c>
      <c r="E25" s="64">
        <v>-0.04</v>
      </c>
      <c r="F25" s="64">
        <v>0.3</v>
      </c>
      <c r="G25" s="64">
        <v>1.0900000000000001</v>
      </c>
      <c r="H25" s="64">
        <v>8.99</v>
      </c>
      <c r="I25" s="178">
        <v>0.02</v>
      </c>
      <c r="J25" s="10"/>
      <c r="K25" s="10"/>
      <c r="L25" s="10"/>
      <c r="M25" s="10"/>
      <c r="N25" s="10"/>
      <c r="O25" s="10"/>
      <c r="P25" s="10"/>
      <c r="Q25" s="10"/>
      <c r="R25" s="10"/>
      <c r="S25" s="10"/>
      <c r="T25" s="10"/>
      <c r="U25" s="10"/>
      <c r="W25" s="10"/>
    </row>
    <row r="26" spans="1:23" x14ac:dyDescent="0.25">
      <c r="A26" s="40" t="s">
        <v>15</v>
      </c>
      <c r="B26" s="64">
        <v>8.17</v>
      </c>
      <c r="C26" s="64">
        <v>0.39</v>
      </c>
      <c r="D26" s="64">
        <v>-0.24</v>
      </c>
      <c r="E26" s="64">
        <v>-0.05</v>
      </c>
      <c r="F26" s="64">
        <v>0.42</v>
      </c>
      <c r="G26" s="64">
        <v>1.01</v>
      </c>
      <c r="H26" s="64">
        <v>9.6300000000000008</v>
      </c>
      <c r="I26" s="178">
        <v>-7.0000000000000007E-2</v>
      </c>
      <c r="J26" s="10"/>
      <c r="K26" s="10"/>
      <c r="L26" s="10"/>
      <c r="M26" s="10"/>
      <c r="N26" s="10"/>
      <c r="O26" s="10"/>
      <c r="P26" s="10"/>
      <c r="Q26" s="10"/>
      <c r="R26" s="10"/>
      <c r="S26" s="10"/>
      <c r="T26" s="10"/>
      <c r="U26" s="10"/>
      <c r="W26" s="10"/>
    </row>
    <row r="27" spans="1:23" x14ac:dyDescent="0.25">
      <c r="A27" s="40" t="s">
        <v>16</v>
      </c>
      <c r="B27" s="64">
        <v>8.31</v>
      </c>
      <c r="C27" s="64">
        <v>0.28999999999999998</v>
      </c>
      <c r="D27" s="64">
        <v>-0.19</v>
      </c>
      <c r="E27" s="64">
        <v>-0.06</v>
      </c>
      <c r="F27" s="64">
        <v>0.37</v>
      </c>
      <c r="G27" s="64">
        <v>0.96</v>
      </c>
      <c r="H27" s="64">
        <v>9.6300000000000008</v>
      </c>
      <c r="I27" s="178">
        <v>-0.04</v>
      </c>
      <c r="J27" s="10"/>
      <c r="K27" s="10"/>
      <c r="L27" s="10"/>
      <c r="M27" s="10"/>
      <c r="N27" s="10"/>
      <c r="O27" s="10"/>
      <c r="P27" s="10"/>
      <c r="Q27" s="10"/>
      <c r="R27" s="10"/>
      <c r="S27" s="10"/>
      <c r="T27" s="10"/>
      <c r="U27" s="10"/>
      <c r="W27" s="10"/>
    </row>
    <row r="28" spans="1:23" x14ac:dyDescent="0.25">
      <c r="A28" s="40" t="s">
        <v>17</v>
      </c>
      <c r="B28" s="64">
        <v>8.23</v>
      </c>
      <c r="C28" s="64">
        <v>0.48</v>
      </c>
      <c r="D28" s="64">
        <v>-0.52</v>
      </c>
      <c r="E28" s="64">
        <v>0</v>
      </c>
      <c r="F28" s="64">
        <v>0.24</v>
      </c>
      <c r="G28" s="64">
        <v>1.1599999999999999</v>
      </c>
      <c r="H28" s="64">
        <v>9.5</v>
      </c>
      <c r="I28" s="178">
        <v>-0.09</v>
      </c>
      <c r="J28" s="10"/>
      <c r="K28" s="10"/>
      <c r="L28" s="10"/>
      <c r="M28" s="10"/>
      <c r="N28" s="10"/>
      <c r="O28" s="10"/>
      <c r="P28" s="10"/>
      <c r="Q28" s="10"/>
      <c r="R28" s="10"/>
      <c r="S28" s="10"/>
      <c r="T28" s="10"/>
      <c r="U28" s="10"/>
      <c r="W28" s="10"/>
    </row>
    <row r="29" spans="1:23" x14ac:dyDescent="0.25">
      <c r="A29" s="40" t="s">
        <v>44</v>
      </c>
      <c r="B29" s="64">
        <v>8.2799999999999994</v>
      </c>
      <c r="C29" s="64">
        <v>0.45</v>
      </c>
      <c r="D29" s="64">
        <v>-0.2</v>
      </c>
      <c r="E29" s="64">
        <v>-0.04</v>
      </c>
      <c r="F29" s="64">
        <v>0.36</v>
      </c>
      <c r="G29" s="64">
        <v>1.19</v>
      </c>
      <c r="H29" s="64">
        <v>9.9499999999999993</v>
      </c>
      <c r="I29" s="178">
        <v>-0.1</v>
      </c>
      <c r="J29" s="10"/>
      <c r="K29" s="10"/>
      <c r="L29" s="10"/>
      <c r="M29" s="10"/>
      <c r="N29" s="10"/>
      <c r="O29" s="10"/>
      <c r="P29" s="10"/>
      <c r="Q29" s="10"/>
      <c r="R29" s="10"/>
      <c r="S29" s="10"/>
      <c r="T29" s="10"/>
      <c r="U29" s="10"/>
      <c r="W29" s="10"/>
    </row>
    <row r="30" spans="1:23" x14ac:dyDescent="0.25">
      <c r="A30" s="40" t="s">
        <v>45</v>
      </c>
      <c r="B30" s="64">
        <v>8.25</v>
      </c>
      <c r="C30" s="64">
        <v>-0.04</v>
      </c>
      <c r="D30" s="90" t="s">
        <v>121</v>
      </c>
      <c r="E30" s="90" t="s">
        <v>121</v>
      </c>
      <c r="F30" s="64">
        <v>0.25</v>
      </c>
      <c r="G30" s="64">
        <v>1.52</v>
      </c>
      <c r="H30" s="64">
        <v>9.91</v>
      </c>
      <c r="I30" s="178">
        <v>-0.06</v>
      </c>
      <c r="J30" s="10"/>
      <c r="K30" s="10"/>
      <c r="L30" s="10"/>
      <c r="M30" s="10"/>
      <c r="N30" s="10"/>
      <c r="O30" s="10"/>
      <c r="P30" s="10"/>
      <c r="Q30" s="10"/>
      <c r="R30" s="10"/>
      <c r="S30" s="10"/>
      <c r="T30" s="10"/>
      <c r="U30" s="10"/>
      <c r="W30" s="10"/>
    </row>
    <row r="31" spans="1:23" x14ac:dyDescent="0.25">
      <c r="A31" s="40" t="s">
        <v>46</v>
      </c>
      <c r="B31" s="64">
        <v>8.56</v>
      </c>
      <c r="C31" s="64">
        <v>0.44</v>
      </c>
      <c r="D31" s="90" t="s">
        <v>121</v>
      </c>
      <c r="E31" s="90" t="s">
        <v>121</v>
      </c>
      <c r="F31" s="64">
        <v>0.33</v>
      </c>
      <c r="G31" s="64">
        <v>1.45</v>
      </c>
      <c r="H31" s="64">
        <v>10.77</v>
      </c>
      <c r="I31" s="178">
        <v>0</v>
      </c>
      <c r="J31" s="10"/>
      <c r="K31" s="10"/>
      <c r="L31" s="10"/>
      <c r="M31" s="10"/>
      <c r="N31" s="10"/>
      <c r="O31" s="10"/>
      <c r="P31" s="10"/>
      <c r="Q31" s="10"/>
      <c r="R31" s="10"/>
      <c r="S31" s="10"/>
      <c r="T31" s="10"/>
      <c r="U31" s="10"/>
      <c r="W31" s="10"/>
    </row>
    <row r="32" spans="1:23" x14ac:dyDescent="0.25">
      <c r="A32" s="22" t="s">
        <v>31</v>
      </c>
      <c r="B32" s="71">
        <v>8.1999999999999993</v>
      </c>
      <c r="C32" s="71">
        <v>0.3</v>
      </c>
      <c r="D32" s="71">
        <v>-0.23</v>
      </c>
      <c r="E32" s="71">
        <v>-0.02</v>
      </c>
      <c r="F32" s="71">
        <v>0.32</v>
      </c>
      <c r="G32" s="71">
        <v>1.1599999999999999</v>
      </c>
      <c r="H32" s="71">
        <v>9.66</v>
      </c>
      <c r="I32" s="179">
        <v>-7.0000000000000007E-2</v>
      </c>
      <c r="J32" s="10"/>
      <c r="K32" s="10"/>
      <c r="L32" s="10"/>
      <c r="M32" s="10"/>
      <c r="N32" s="10"/>
      <c r="O32" s="10"/>
      <c r="P32" s="10"/>
      <c r="Q32" s="10"/>
      <c r="R32" s="10"/>
      <c r="S32" s="10"/>
      <c r="T32" s="10"/>
      <c r="U32" s="10"/>
      <c r="W32" s="10"/>
    </row>
    <row r="33" spans="1:23" ht="86.25" customHeight="1" x14ac:dyDescent="0.25">
      <c r="A33" s="269" t="s">
        <v>331</v>
      </c>
      <c r="B33" s="269"/>
      <c r="C33" s="269"/>
      <c r="D33" s="269"/>
      <c r="E33" s="269"/>
      <c r="F33" s="269"/>
      <c r="G33" s="269"/>
      <c r="H33" s="269"/>
      <c r="I33" s="269"/>
    </row>
    <row r="35" spans="1:23" s="56" customFormat="1" x14ac:dyDescent="0.25">
      <c r="A35" s="56" t="s">
        <v>207</v>
      </c>
    </row>
    <row r="37" spans="1:23" ht="69" x14ac:dyDescent="0.25">
      <c r="A37" s="58" t="s">
        <v>18</v>
      </c>
      <c r="B37" s="59" t="s">
        <v>68</v>
      </c>
      <c r="C37" s="59" t="s">
        <v>69</v>
      </c>
      <c r="D37" s="59" t="s">
        <v>70</v>
      </c>
      <c r="E37" s="59" t="s">
        <v>71</v>
      </c>
      <c r="F37" s="59" t="s">
        <v>72</v>
      </c>
      <c r="G37" s="59" t="s">
        <v>73</v>
      </c>
      <c r="H37" s="59" t="s">
        <v>303</v>
      </c>
      <c r="I37" s="165" t="s">
        <v>74</v>
      </c>
    </row>
    <row r="38" spans="1:23" x14ac:dyDescent="0.25">
      <c r="A38" s="16" t="s">
        <v>10</v>
      </c>
      <c r="B38" s="72">
        <v>93</v>
      </c>
      <c r="C38" s="72">
        <v>1</v>
      </c>
      <c r="D38" s="72">
        <v>-3</v>
      </c>
      <c r="E38" s="72">
        <v>0</v>
      </c>
      <c r="F38" s="72">
        <v>1</v>
      </c>
      <c r="G38" s="72">
        <v>10</v>
      </c>
      <c r="H38" s="70">
        <v>100</v>
      </c>
      <c r="I38" s="180">
        <v>-4</v>
      </c>
      <c r="J38" s="68"/>
      <c r="K38" s="68"/>
      <c r="L38" s="68"/>
      <c r="M38" s="68"/>
      <c r="N38" s="68"/>
      <c r="O38" s="68"/>
      <c r="P38" s="68"/>
      <c r="Q38" s="68"/>
      <c r="R38" s="68"/>
      <c r="S38" s="68"/>
      <c r="T38" s="68"/>
      <c r="U38" s="68"/>
      <c r="V38" s="68"/>
      <c r="W38" s="68"/>
    </row>
    <row r="39" spans="1:23" x14ac:dyDescent="0.25">
      <c r="A39" s="16" t="s">
        <v>11</v>
      </c>
      <c r="B39" s="72">
        <v>84</v>
      </c>
      <c r="C39" s="72">
        <v>3</v>
      </c>
      <c r="D39" s="72">
        <v>0</v>
      </c>
      <c r="E39" s="72">
        <v>0</v>
      </c>
      <c r="F39" s="72">
        <v>3</v>
      </c>
      <c r="G39" s="72">
        <v>11</v>
      </c>
      <c r="H39" s="70">
        <v>100</v>
      </c>
      <c r="I39" s="180">
        <v>-1</v>
      </c>
      <c r="J39" s="68"/>
      <c r="K39" s="68"/>
      <c r="L39" s="68"/>
      <c r="M39" s="68"/>
      <c r="N39" s="68"/>
      <c r="O39" s="68"/>
      <c r="P39" s="68"/>
      <c r="Q39" s="68"/>
      <c r="R39" s="68"/>
      <c r="S39" s="68"/>
      <c r="T39" s="68"/>
      <c r="U39" s="68"/>
      <c r="V39" s="68"/>
      <c r="W39" s="68"/>
    </row>
    <row r="40" spans="1:23" x14ac:dyDescent="0.25">
      <c r="A40" s="16" t="s">
        <v>12</v>
      </c>
      <c r="B40" s="72">
        <v>91</v>
      </c>
      <c r="C40" s="72">
        <v>4</v>
      </c>
      <c r="D40" s="72">
        <v>-6</v>
      </c>
      <c r="E40" s="72">
        <v>0</v>
      </c>
      <c r="F40" s="72">
        <v>4</v>
      </c>
      <c r="G40" s="72">
        <v>10</v>
      </c>
      <c r="H40" s="70">
        <v>100</v>
      </c>
      <c r="I40" s="180">
        <v>-2</v>
      </c>
      <c r="J40" s="68"/>
      <c r="K40" s="68"/>
      <c r="L40" s="68"/>
      <c r="M40" s="68"/>
      <c r="N40" s="68"/>
      <c r="O40" s="68"/>
      <c r="P40" s="68"/>
      <c r="Q40" s="68"/>
      <c r="R40" s="68"/>
      <c r="S40" s="68"/>
      <c r="T40" s="68"/>
      <c r="U40" s="68"/>
      <c r="V40" s="68"/>
      <c r="W40" s="68"/>
    </row>
    <row r="41" spans="1:23" x14ac:dyDescent="0.25">
      <c r="A41" s="16" t="s">
        <v>13</v>
      </c>
      <c r="B41" s="72">
        <v>83</v>
      </c>
      <c r="C41" s="72">
        <v>3</v>
      </c>
      <c r="D41" s="72">
        <v>-4</v>
      </c>
      <c r="E41" s="72">
        <v>0</v>
      </c>
      <c r="F41" s="72">
        <v>4</v>
      </c>
      <c r="G41" s="72">
        <v>13</v>
      </c>
      <c r="H41" s="70">
        <v>100</v>
      </c>
      <c r="I41" s="180">
        <v>1</v>
      </c>
      <c r="J41" s="68"/>
      <c r="K41" s="68"/>
      <c r="L41" s="68"/>
      <c r="M41" s="68"/>
      <c r="N41" s="68"/>
      <c r="O41" s="68"/>
      <c r="P41" s="68"/>
      <c r="Q41" s="68"/>
      <c r="R41" s="68"/>
      <c r="S41" s="68"/>
      <c r="T41" s="68"/>
      <c r="U41" s="68"/>
      <c r="V41" s="68"/>
      <c r="W41" s="68"/>
    </row>
    <row r="42" spans="1:23" x14ac:dyDescent="0.25">
      <c r="A42" s="16" t="s">
        <v>14</v>
      </c>
      <c r="B42" s="72">
        <v>86</v>
      </c>
      <c r="C42" s="72">
        <v>2</v>
      </c>
      <c r="D42" s="72">
        <v>-3</v>
      </c>
      <c r="E42" s="72">
        <v>0</v>
      </c>
      <c r="F42" s="72">
        <v>3</v>
      </c>
      <c r="G42" s="72">
        <v>12</v>
      </c>
      <c r="H42" s="70">
        <v>100</v>
      </c>
      <c r="I42" s="180">
        <v>0</v>
      </c>
      <c r="J42" s="68"/>
      <c r="K42" s="68"/>
      <c r="L42" s="68"/>
      <c r="M42" s="68"/>
      <c r="N42" s="68"/>
      <c r="O42" s="68"/>
      <c r="P42" s="68"/>
      <c r="Q42" s="68"/>
      <c r="R42" s="68"/>
      <c r="S42" s="68"/>
      <c r="T42" s="68"/>
      <c r="U42" s="68"/>
      <c r="V42" s="68"/>
      <c r="W42" s="68"/>
    </row>
    <row r="43" spans="1:23" x14ac:dyDescent="0.25">
      <c r="A43" s="40" t="s">
        <v>15</v>
      </c>
      <c r="B43" s="72">
        <v>85</v>
      </c>
      <c r="C43" s="72">
        <v>4</v>
      </c>
      <c r="D43" s="72">
        <v>-2</v>
      </c>
      <c r="E43" s="72">
        <v>-1</v>
      </c>
      <c r="F43" s="72">
        <v>4</v>
      </c>
      <c r="G43" s="72">
        <v>10</v>
      </c>
      <c r="H43" s="70">
        <v>100</v>
      </c>
      <c r="I43" s="180">
        <v>-1</v>
      </c>
      <c r="J43" s="68"/>
      <c r="K43" s="68"/>
      <c r="L43" s="68"/>
      <c r="M43" s="68"/>
      <c r="N43" s="68"/>
      <c r="O43" s="68"/>
      <c r="P43" s="68"/>
      <c r="Q43" s="68"/>
      <c r="R43" s="68"/>
      <c r="S43" s="68"/>
      <c r="T43" s="68"/>
      <c r="U43" s="68"/>
      <c r="V43" s="68"/>
      <c r="W43" s="68"/>
    </row>
    <row r="44" spans="1:23" x14ac:dyDescent="0.25">
      <c r="A44" s="40" t="s">
        <v>16</v>
      </c>
      <c r="B44" s="72">
        <v>86</v>
      </c>
      <c r="C44" s="72">
        <v>3</v>
      </c>
      <c r="D44" s="72">
        <v>-2</v>
      </c>
      <c r="E44" s="72">
        <v>-1</v>
      </c>
      <c r="F44" s="72">
        <v>4</v>
      </c>
      <c r="G44" s="72">
        <v>10</v>
      </c>
      <c r="H44" s="70">
        <v>100</v>
      </c>
      <c r="I44" s="180">
        <v>0</v>
      </c>
      <c r="J44" s="68"/>
      <c r="K44" s="68"/>
      <c r="L44" s="68"/>
      <c r="M44" s="68"/>
      <c r="N44" s="68"/>
      <c r="O44" s="68"/>
      <c r="P44" s="68"/>
      <c r="Q44" s="68"/>
      <c r="R44" s="68"/>
      <c r="S44" s="68"/>
      <c r="T44" s="68"/>
      <c r="U44" s="68"/>
      <c r="V44" s="68"/>
      <c r="W44" s="68"/>
    </row>
    <row r="45" spans="1:23" x14ac:dyDescent="0.25">
      <c r="A45" s="40" t="s">
        <v>17</v>
      </c>
      <c r="B45" s="72">
        <v>87</v>
      </c>
      <c r="C45" s="72">
        <v>5</v>
      </c>
      <c r="D45" s="72">
        <v>-5</v>
      </c>
      <c r="E45" s="72">
        <v>0</v>
      </c>
      <c r="F45" s="72">
        <v>3</v>
      </c>
      <c r="G45" s="72">
        <v>12</v>
      </c>
      <c r="H45" s="70">
        <v>100</v>
      </c>
      <c r="I45" s="180">
        <v>-1</v>
      </c>
      <c r="J45" s="68"/>
      <c r="K45" s="68"/>
      <c r="L45" s="68"/>
      <c r="M45" s="68"/>
      <c r="N45" s="68"/>
      <c r="O45" s="68"/>
      <c r="P45" s="68"/>
      <c r="Q45" s="68"/>
      <c r="R45" s="68"/>
      <c r="S45" s="68"/>
      <c r="T45" s="68"/>
      <c r="U45" s="68"/>
      <c r="V45" s="68"/>
      <c r="W45" s="68"/>
    </row>
    <row r="46" spans="1:23" x14ac:dyDescent="0.25">
      <c r="A46" s="40" t="s">
        <v>44</v>
      </c>
      <c r="B46" s="72">
        <v>83</v>
      </c>
      <c r="C46" s="72">
        <v>5</v>
      </c>
      <c r="D46" s="72">
        <v>-2</v>
      </c>
      <c r="E46" s="72">
        <v>0</v>
      </c>
      <c r="F46" s="72">
        <v>4</v>
      </c>
      <c r="G46" s="72">
        <v>12</v>
      </c>
      <c r="H46" s="70">
        <v>100</v>
      </c>
      <c r="I46" s="180">
        <v>-1</v>
      </c>
      <c r="J46" s="68"/>
      <c r="K46" s="68"/>
      <c r="L46" s="68"/>
      <c r="M46" s="68"/>
      <c r="N46" s="68"/>
      <c r="O46" s="68"/>
      <c r="P46" s="68"/>
      <c r="Q46" s="68"/>
      <c r="R46" s="68"/>
      <c r="S46" s="68"/>
      <c r="T46" s="68"/>
      <c r="U46" s="68"/>
      <c r="V46" s="68"/>
      <c r="W46" s="68"/>
    </row>
    <row r="47" spans="1:23" x14ac:dyDescent="0.25">
      <c r="A47" s="40" t="s">
        <v>45</v>
      </c>
      <c r="B47" s="72">
        <v>83</v>
      </c>
      <c r="C47" s="72">
        <v>0</v>
      </c>
      <c r="D47" s="90" t="s">
        <v>121</v>
      </c>
      <c r="E47" s="90" t="s">
        <v>121</v>
      </c>
      <c r="F47" s="72">
        <v>2</v>
      </c>
      <c r="G47" s="72">
        <v>15</v>
      </c>
      <c r="H47" s="70">
        <v>100</v>
      </c>
      <c r="I47" s="180">
        <v>-1</v>
      </c>
      <c r="J47" s="68"/>
      <c r="K47" s="68"/>
      <c r="L47" s="68"/>
      <c r="M47" s="68"/>
      <c r="N47" s="68"/>
      <c r="O47" s="68"/>
      <c r="P47" s="68"/>
      <c r="Q47" s="68"/>
      <c r="R47" s="68"/>
      <c r="S47" s="68"/>
      <c r="T47" s="68"/>
      <c r="U47" s="68"/>
      <c r="V47" s="68"/>
      <c r="W47" s="68"/>
    </row>
    <row r="48" spans="1:23" x14ac:dyDescent="0.25">
      <c r="A48" s="40" t="s">
        <v>46</v>
      </c>
      <c r="B48" s="72">
        <v>79</v>
      </c>
      <c r="C48" s="72">
        <v>4</v>
      </c>
      <c r="D48" s="140" t="s">
        <v>121</v>
      </c>
      <c r="E48" s="140" t="s">
        <v>121</v>
      </c>
      <c r="F48" s="72">
        <v>3</v>
      </c>
      <c r="G48" s="72">
        <v>13</v>
      </c>
      <c r="H48" s="141">
        <v>100</v>
      </c>
      <c r="I48" s="180">
        <v>0</v>
      </c>
      <c r="J48" s="68"/>
      <c r="K48" s="68"/>
      <c r="L48" s="68"/>
      <c r="M48" s="68"/>
      <c r="N48" s="68"/>
      <c r="O48" s="68"/>
      <c r="P48" s="68"/>
      <c r="Q48" s="68"/>
      <c r="R48" s="68"/>
      <c r="S48" s="68"/>
      <c r="T48" s="68"/>
      <c r="U48" s="68"/>
      <c r="V48" s="68"/>
      <c r="W48" s="68"/>
    </row>
    <row r="49" spans="1:16" ht="72.75" customHeight="1" x14ac:dyDescent="0.25">
      <c r="A49" s="267" t="s">
        <v>330</v>
      </c>
      <c r="B49" s="267"/>
      <c r="C49" s="267"/>
      <c r="D49" s="267"/>
      <c r="E49" s="267"/>
      <c r="F49" s="267"/>
      <c r="G49" s="267"/>
      <c r="H49" s="267"/>
      <c r="I49" s="267"/>
    </row>
    <row r="52" spans="1:16" s="56" customFormat="1" x14ac:dyDescent="0.25">
      <c r="A52" s="56" t="s">
        <v>265</v>
      </c>
    </row>
    <row r="53" spans="1:16" ht="14.4" x14ac:dyDescent="0.3">
      <c r="A53" s="12"/>
      <c r="B53" s="12"/>
      <c r="C53" s="12"/>
      <c r="D53" s="12"/>
      <c r="E53" s="12"/>
    </row>
    <row r="54" spans="1:16" ht="27.6" x14ac:dyDescent="0.25">
      <c r="A54" s="83" t="s">
        <v>118</v>
      </c>
      <c r="B54" s="209" t="s">
        <v>119</v>
      </c>
      <c r="C54" s="206" t="s">
        <v>78</v>
      </c>
      <c r="D54" s="206" t="s">
        <v>79</v>
      </c>
      <c r="E54" s="206" t="s">
        <v>80</v>
      </c>
      <c r="F54" s="206" t="s">
        <v>81</v>
      </c>
      <c r="G54" s="210" t="s">
        <v>82</v>
      </c>
    </row>
    <row r="55" spans="1:16" ht="32.4" customHeight="1" x14ac:dyDescent="0.25">
      <c r="A55" s="270" t="s">
        <v>10</v>
      </c>
      <c r="B55" s="149" t="s">
        <v>69</v>
      </c>
      <c r="C55" s="84">
        <v>-2.9</v>
      </c>
      <c r="D55" s="84"/>
      <c r="E55" s="84">
        <v>0</v>
      </c>
      <c r="F55" s="82"/>
      <c r="G55" s="181">
        <v>2.7</v>
      </c>
      <c r="H55" s="9"/>
      <c r="I55" s="9"/>
      <c r="J55" s="9"/>
      <c r="K55" s="9"/>
      <c r="L55" s="9"/>
      <c r="M55" s="9"/>
      <c r="N55" s="9"/>
      <c r="O55" s="9"/>
      <c r="P55" s="9"/>
    </row>
    <row r="56" spans="1:16" ht="32.4" customHeight="1" x14ac:dyDescent="0.25">
      <c r="A56" s="271"/>
      <c r="B56" s="149" t="s">
        <v>70</v>
      </c>
      <c r="C56" s="84">
        <v>-9</v>
      </c>
      <c r="D56" s="84"/>
      <c r="E56" s="84">
        <v>0</v>
      </c>
      <c r="F56" s="82"/>
      <c r="G56" s="181">
        <v>0</v>
      </c>
      <c r="H56" s="9"/>
      <c r="I56" s="9"/>
      <c r="J56" s="9"/>
      <c r="K56" s="9"/>
      <c r="L56" s="9"/>
      <c r="M56" s="9"/>
      <c r="N56" s="9"/>
    </row>
    <row r="57" spans="1:16" ht="32.4" customHeight="1" x14ac:dyDescent="0.25">
      <c r="A57" s="271"/>
      <c r="B57" s="149" t="s">
        <v>72</v>
      </c>
      <c r="C57" s="84">
        <v>0</v>
      </c>
      <c r="D57" s="84"/>
      <c r="E57" s="84">
        <v>0</v>
      </c>
      <c r="F57" s="82"/>
      <c r="G57" s="181">
        <v>2</v>
      </c>
      <c r="H57" s="9"/>
      <c r="I57" s="9"/>
      <c r="J57" s="9"/>
      <c r="K57" s="9"/>
      <c r="L57" s="9"/>
      <c r="M57" s="9"/>
      <c r="N57" s="9"/>
    </row>
    <row r="58" spans="1:16" ht="32.4" customHeight="1" x14ac:dyDescent="0.25">
      <c r="A58" s="271"/>
      <c r="B58" s="149" t="s">
        <v>73</v>
      </c>
      <c r="C58" s="84">
        <v>0</v>
      </c>
      <c r="D58" s="84"/>
      <c r="E58" s="84">
        <v>0.8</v>
      </c>
      <c r="F58" s="82"/>
      <c r="G58" s="181">
        <v>3.3</v>
      </c>
      <c r="H58" s="9"/>
      <c r="I58" s="9"/>
      <c r="J58" s="9"/>
      <c r="K58" s="9"/>
      <c r="L58" s="9"/>
      <c r="M58" s="9"/>
      <c r="N58" s="9"/>
    </row>
    <row r="59" spans="1:16" ht="32.4" customHeight="1" x14ac:dyDescent="0.25">
      <c r="A59" s="272"/>
      <c r="B59" s="149" t="s">
        <v>77</v>
      </c>
      <c r="C59" s="84">
        <v>4.5999999999999996</v>
      </c>
      <c r="D59" s="84"/>
      <c r="E59" s="84">
        <v>11.1</v>
      </c>
      <c r="F59" s="82"/>
      <c r="G59" s="181">
        <v>15.8</v>
      </c>
      <c r="H59" s="9"/>
      <c r="I59" s="9"/>
      <c r="J59" s="9"/>
      <c r="K59" s="9"/>
      <c r="L59" s="9"/>
      <c r="M59" s="9"/>
      <c r="N59" s="9"/>
    </row>
    <row r="60" spans="1:16" ht="32.4" customHeight="1" x14ac:dyDescent="0.25">
      <c r="A60" s="268" t="s">
        <v>11</v>
      </c>
      <c r="B60" s="148" t="s">
        <v>69</v>
      </c>
      <c r="C60" s="84">
        <v>-2.2000000000000002</v>
      </c>
      <c r="D60" s="84"/>
      <c r="E60" s="84">
        <v>0.2</v>
      </c>
      <c r="F60" s="82"/>
      <c r="G60" s="181">
        <v>2.2000000000000002</v>
      </c>
      <c r="H60" s="9"/>
      <c r="I60" s="9"/>
      <c r="J60" s="9"/>
      <c r="K60" s="9"/>
      <c r="L60" s="9"/>
      <c r="M60" s="9"/>
      <c r="N60" s="9"/>
    </row>
    <row r="61" spans="1:16" ht="32.4" customHeight="1" x14ac:dyDescent="0.25">
      <c r="A61" s="268"/>
      <c r="B61" s="148" t="s">
        <v>70</v>
      </c>
      <c r="C61" s="84">
        <v>-0.6</v>
      </c>
      <c r="D61" s="84"/>
      <c r="E61" s="84">
        <v>0</v>
      </c>
      <c r="F61" s="82"/>
      <c r="G61" s="181">
        <v>0</v>
      </c>
      <c r="H61" s="9"/>
      <c r="I61" s="9"/>
      <c r="J61" s="9"/>
      <c r="K61" s="9"/>
      <c r="L61" s="9"/>
      <c r="M61" s="9"/>
      <c r="N61" s="9"/>
    </row>
    <row r="62" spans="1:16" ht="32.4" customHeight="1" x14ac:dyDescent="0.25">
      <c r="A62" s="268"/>
      <c r="B62" s="148" t="s">
        <v>72</v>
      </c>
      <c r="C62" s="84">
        <v>-0.6</v>
      </c>
      <c r="D62" s="84"/>
      <c r="E62" s="84">
        <v>0</v>
      </c>
      <c r="F62" s="82"/>
      <c r="G62" s="181">
        <v>2</v>
      </c>
      <c r="H62" s="9"/>
      <c r="I62" s="9"/>
      <c r="J62" s="9"/>
      <c r="K62" s="9"/>
      <c r="L62" s="9"/>
      <c r="M62" s="9"/>
      <c r="N62" s="9"/>
    </row>
    <row r="63" spans="1:16" ht="32.4" customHeight="1" x14ac:dyDescent="0.25">
      <c r="A63" s="268"/>
      <c r="B63" s="148" t="s">
        <v>73</v>
      </c>
      <c r="C63" s="84">
        <v>0</v>
      </c>
      <c r="D63" s="84"/>
      <c r="E63" s="84">
        <v>0.9</v>
      </c>
      <c r="F63" s="82"/>
      <c r="G63" s="181">
        <v>4.3</v>
      </c>
      <c r="H63" s="9"/>
      <c r="I63" s="9"/>
      <c r="J63" s="9"/>
      <c r="K63" s="9"/>
      <c r="L63" s="9"/>
      <c r="M63" s="9"/>
      <c r="N63" s="9"/>
    </row>
    <row r="64" spans="1:16" ht="32.4" customHeight="1" x14ac:dyDescent="0.25">
      <c r="A64" s="268"/>
      <c r="B64" s="148" t="s">
        <v>77</v>
      </c>
      <c r="C64" s="84">
        <v>6.8</v>
      </c>
      <c r="D64" s="84"/>
      <c r="E64" s="84">
        <v>10.5</v>
      </c>
      <c r="F64" s="82"/>
      <c r="G64" s="181">
        <v>15.5</v>
      </c>
      <c r="H64" s="9"/>
      <c r="I64" s="9"/>
      <c r="J64" s="9"/>
      <c r="K64" s="9"/>
      <c r="L64" s="9"/>
      <c r="M64" s="9"/>
      <c r="N64" s="9"/>
    </row>
    <row r="65" spans="1:14" ht="32.4" customHeight="1" x14ac:dyDescent="0.25">
      <c r="A65" s="268" t="s">
        <v>12</v>
      </c>
      <c r="B65" s="148" t="s">
        <v>69</v>
      </c>
      <c r="C65" s="84">
        <v>-1.9</v>
      </c>
      <c r="D65" s="84"/>
      <c r="E65" s="84">
        <v>0</v>
      </c>
      <c r="F65" s="82"/>
      <c r="G65" s="181">
        <v>1.9</v>
      </c>
      <c r="H65" s="9"/>
      <c r="I65" s="9"/>
      <c r="J65" s="9"/>
      <c r="K65" s="9"/>
      <c r="L65" s="9"/>
      <c r="M65" s="9"/>
      <c r="N65" s="9"/>
    </row>
    <row r="66" spans="1:14" ht="32.4" customHeight="1" x14ac:dyDescent="0.25">
      <c r="A66" s="268"/>
      <c r="B66" s="148" t="s">
        <v>70</v>
      </c>
      <c r="C66" s="84">
        <v>-6.5</v>
      </c>
      <c r="D66" s="84"/>
      <c r="E66" s="84">
        <v>0</v>
      </c>
      <c r="F66" s="82"/>
      <c r="G66" s="181">
        <v>0</v>
      </c>
      <c r="H66" s="9"/>
      <c r="I66" s="9"/>
      <c r="J66" s="9"/>
      <c r="K66" s="9"/>
      <c r="L66" s="9"/>
      <c r="M66" s="9"/>
      <c r="N66" s="9"/>
    </row>
    <row r="67" spans="1:14" ht="32.4" customHeight="1" x14ac:dyDescent="0.25">
      <c r="A67" s="268"/>
      <c r="B67" s="148" t="s">
        <v>72</v>
      </c>
      <c r="C67" s="84">
        <v>0</v>
      </c>
      <c r="D67" s="84"/>
      <c r="E67" s="84">
        <v>0</v>
      </c>
      <c r="F67" s="82"/>
      <c r="G67" s="181">
        <v>2</v>
      </c>
      <c r="H67" s="9"/>
      <c r="I67" s="9"/>
      <c r="J67" s="9"/>
      <c r="K67" s="9"/>
      <c r="L67" s="9"/>
      <c r="M67" s="9"/>
      <c r="N67" s="9"/>
    </row>
    <row r="68" spans="1:14" ht="32.4" customHeight="1" x14ac:dyDescent="0.25">
      <c r="A68" s="268"/>
      <c r="B68" s="148" t="s">
        <v>73</v>
      </c>
      <c r="C68" s="84">
        <v>0</v>
      </c>
      <c r="D68" s="84"/>
      <c r="E68" s="84">
        <v>0.7</v>
      </c>
      <c r="F68" s="82"/>
      <c r="G68" s="181">
        <v>2.6</v>
      </c>
      <c r="H68" s="9"/>
      <c r="I68" s="9"/>
      <c r="J68" s="9"/>
      <c r="K68" s="9"/>
      <c r="L68" s="9"/>
      <c r="M68" s="9"/>
      <c r="N68" s="9"/>
    </row>
    <row r="69" spans="1:14" ht="32.4" customHeight="1" x14ac:dyDescent="0.25">
      <c r="A69" s="268"/>
      <c r="B69" s="148" t="s">
        <v>77</v>
      </c>
      <c r="C69" s="84">
        <v>2.5</v>
      </c>
      <c r="D69" s="84"/>
      <c r="E69" s="84">
        <v>8.3000000000000007</v>
      </c>
      <c r="F69" s="82"/>
      <c r="G69" s="181">
        <v>12</v>
      </c>
      <c r="H69" s="9"/>
      <c r="I69" s="9"/>
      <c r="J69" s="9"/>
      <c r="K69" s="9"/>
      <c r="L69" s="9"/>
      <c r="M69" s="9"/>
      <c r="N69" s="9"/>
    </row>
    <row r="70" spans="1:14" ht="32.4" customHeight="1" x14ac:dyDescent="0.25">
      <c r="A70" s="268" t="s">
        <v>13</v>
      </c>
      <c r="B70" s="148" t="s">
        <v>69</v>
      </c>
      <c r="C70" s="84">
        <v>-1.7</v>
      </c>
      <c r="D70" s="84">
        <v>0</v>
      </c>
      <c r="E70" s="84">
        <v>0</v>
      </c>
      <c r="F70" s="84">
        <v>1.4</v>
      </c>
      <c r="G70" s="181">
        <v>3</v>
      </c>
      <c r="H70" s="9"/>
      <c r="I70" s="9"/>
      <c r="J70" s="9"/>
      <c r="K70" s="9"/>
      <c r="L70" s="9"/>
      <c r="M70" s="9"/>
      <c r="N70" s="9"/>
    </row>
    <row r="71" spans="1:14" ht="32.4" customHeight="1" x14ac:dyDescent="0.25">
      <c r="A71" s="268"/>
      <c r="B71" s="148" t="s">
        <v>70</v>
      </c>
      <c r="C71" s="84">
        <v>-6.8</v>
      </c>
      <c r="D71" s="84">
        <v>0</v>
      </c>
      <c r="E71" s="84">
        <v>0</v>
      </c>
      <c r="F71" s="84">
        <v>0</v>
      </c>
      <c r="G71" s="181">
        <v>0</v>
      </c>
      <c r="H71" s="9"/>
      <c r="I71" s="9"/>
      <c r="J71" s="9"/>
      <c r="K71" s="9"/>
      <c r="L71" s="9"/>
      <c r="M71" s="9"/>
      <c r="N71" s="9"/>
    </row>
    <row r="72" spans="1:14" ht="32.4" customHeight="1" x14ac:dyDescent="0.25">
      <c r="A72" s="268"/>
      <c r="B72" s="148" t="s">
        <v>72</v>
      </c>
      <c r="C72" s="84">
        <v>0</v>
      </c>
      <c r="D72" s="84">
        <v>0</v>
      </c>
      <c r="E72" s="84">
        <v>0</v>
      </c>
      <c r="F72" s="84">
        <v>0</v>
      </c>
      <c r="G72" s="181">
        <v>2</v>
      </c>
      <c r="H72" s="9"/>
      <c r="I72" s="9"/>
      <c r="J72" s="9"/>
      <c r="K72" s="9"/>
      <c r="L72" s="9"/>
      <c r="M72" s="9"/>
      <c r="N72" s="9"/>
    </row>
    <row r="73" spans="1:14" ht="32.4" customHeight="1" x14ac:dyDescent="0.25">
      <c r="A73" s="268"/>
      <c r="B73" s="148" t="s">
        <v>73</v>
      </c>
      <c r="C73" s="84">
        <v>0</v>
      </c>
      <c r="D73" s="84">
        <v>0.5</v>
      </c>
      <c r="E73" s="84">
        <v>0.9</v>
      </c>
      <c r="F73" s="84">
        <v>1.5</v>
      </c>
      <c r="G73" s="181">
        <v>4.4000000000000004</v>
      </c>
      <c r="H73" s="9"/>
      <c r="I73" s="9"/>
      <c r="J73" s="9"/>
      <c r="K73" s="9"/>
      <c r="L73" s="9"/>
      <c r="M73" s="9"/>
      <c r="N73" s="9"/>
    </row>
    <row r="74" spans="1:14" ht="32.4" customHeight="1" x14ac:dyDescent="0.25">
      <c r="A74" s="268"/>
      <c r="B74" s="148" t="s">
        <v>77</v>
      </c>
      <c r="C74" s="84">
        <v>0.6</v>
      </c>
      <c r="D74" s="84">
        <v>7.4</v>
      </c>
      <c r="E74" s="84">
        <v>8.6999999999999993</v>
      </c>
      <c r="F74" s="84">
        <v>9.9</v>
      </c>
      <c r="G74" s="181">
        <v>11.7</v>
      </c>
      <c r="H74" s="9"/>
      <c r="I74" s="9"/>
      <c r="J74" s="9"/>
      <c r="K74" s="9"/>
      <c r="L74" s="9"/>
      <c r="M74" s="9"/>
      <c r="N74" s="9"/>
    </row>
    <row r="75" spans="1:14" ht="32.4" customHeight="1" x14ac:dyDescent="0.25">
      <c r="A75" s="268" t="s">
        <v>14</v>
      </c>
      <c r="B75" s="148" t="s">
        <v>69</v>
      </c>
      <c r="C75" s="84">
        <v>-2.1</v>
      </c>
      <c r="D75" s="84">
        <v>0</v>
      </c>
      <c r="E75" s="84">
        <v>0</v>
      </c>
      <c r="F75" s="84">
        <v>1</v>
      </c>
      <c r="G75" s="181">
        <v>1.9</v>
      </c>
      <c r="H75" s="9"/>
      <c r="I75" s="9"/>
      <c r="J75" s="9"/>
      <c r="K75" s="9"/>
      <c r="L75" s="9"/>
      <c r="M75" s="9"/>
      <c r="N75" s="9"/>
    </row>
    <row r="76" spans="1:14" ht="32.4" customHeight="1" x14ac:dyDescent="0.25">
      <c r="A76" s="268"/>
      <c r="B76" s="148" t="s">
        <v>70</v>
      </c>
      <c r="C76" s="84">
        <v>-7.2</v>
      </c>
      <c r="D76" s="84">
        <v>0</v>
      </c>
      <c r="E76" s="84">
        <v>0</v>
      </c>
      <c r="F76" s="84">
        <v>0</v>
      </c>
      <c r="G76" s="181">
        <v>0</v>
      </c>
      <c r="H76" s="9"/>
      <c r="I76" s="9"/>
      <c r="J76" s="9"/>
      <c r="K76" s="9"/>
      <c r="L76" s="9"/>
      <c r="M76" s="9"/>
      <c r="N76" s="9"/>
    </row>
    <row r="77" spans="1:14" ht="32.4" customHeight="1" x14ac:dyDescent="0.25">
      <c r="A77" s="268"/>
      <c r="B77" s="148" t="s">
        <v>72</v>
      </c>
      <c r="C77" s="84">
        <v>0</v>
      </c>
      <c r="D77" s="84">
        <v>0</v>
      </c>
      <c r="E77" s="84">
        <v>0</v>
      </c>
      <c r="F77" s="84">
        <v>0</v>
      </c>
      <c r="G77" s="181">
        <v>2</v>
      </c>
      <c r="H77" s="9"/>
      <c r="I77" s="9"/>
      <c r="J77" s="9"/>
      <c r="K77" s="9"/>
      <c r="L77" s="9"/>
      <c r="M77" s="9"/>
      <c r="N77" s="9"/>
    </row>
    <row r="78" spans="1:14" ht="32.4" customHeight="1" x14ac:dyDescent="0.25">
      <c r="A78" s="268"/>
      <c r="B78" s="148" t="s">
        <v>73</v>
      </c>
      <c r="C78" s="84">
        <v>-0.3</v>
      </c>
      <c r="D78" s="84">
        <v>0.6</v>
      </c>
      <c r="E78" s="84">
        <v>0.9</v>
      </c>
      <c r="F78" s="84">
        <v>1.6</v>
      </c>
      <c r="G78" s="181">
        <v>4.4000000000000004</v>
      </c>
      <c r="H78" s="9"/>
      <c r="I78" s="9"/>
      <c r="J78" s="9"/>
      <c r="K78" s="9"/>
      <c r="L78" s="9"/>
      <c r="M78" s="9"/>
      <c r="N78" s="9"/>
    </row>
    <row r="79" spans="1:14" ht="32.4" customHeight="1" x14ac:dyDescent="0.25">
      <c r="A79" s="268"/>
      <c r="B79" s="148" t="s">
        <v>77</v>
      </c>
      <c r="C79" s="84">
        <v>2.4</v>
      </c>
      <c r="D79" s="84">
        <v>8.1999999999999993</v>
      </c>
      <c r="E79" s="84">
        <v>9.1999999999999993</v>
      </c>
      <c r="F79" s="84">
        <v>10</v>
      </c>
      <c r="G79" s="181">
        <v>12.4</v>
      </c>
      <c r="H79" s="9"/>
      <c r="I79" s="9"/>
      <c r="J79" s="9"/>
      <c r="K79" s="9"/>
      <c r="L79" s="9"/>
      <c r="M79" s="9"/>
      <c r="N79" s="9"/>
    </row>
    <row r="80" spans="1:14" ht="32.4" customHeight="1" x14ac:dyDescent="0.25">
      <c r="A80" s="268" t="s">
        <v>15</v>
      </c>
      <c r="B80" s="148" t="s">
        <v>69</v>
      </c>
      <c r="C80" s="84">
        <v>-2.1</v>
      </c>
      <c r="D80" s="84">
        <v>0</v>
      </c>
      <c r="E80" s="84">
        <v>0.1</v>
      </c>
      <c r="F80" s="84">
        <v>1.3</v>
      </c>
      <c r="G80" s="181">
        <v>2.1</v>
      </c>
      <c r="H80" s="9"/>
      <c r="I80" s="9"/>
      <c r="J80" s="9"/>
      <c r="K80" s="9"/>
      <c r="L80" s="9"/>
      <c r="M80" s="9"/>
      <c r="N80" s="9"/>
    </row>
    <row r="81" spans="1:14" ht="32.4" customHeight="1" x14ac:dyDescent="0.25">
      <c r="A81" s="268"/>
      <c r="B81" s="148" t="s">
        <v>70</v>
      </c>
      <c r="C81" s="84">
        <v>-3.7</v>
      </c>
      <c r="D81" s="84">
        <v>0</v>
      </c>
      <c r="E81" s="84">
        <v>0</v>
      </c>
      <c r="F81" s="84">
        <v>0</v>
      </c>
      <c r="G81" s="181">
        <v>0</v>
      </c>
      <c r="H81" s="9"/>
      <c r="I81" s="9"/>
      <c r="J81" s="9"/>
      <c r="K81" s="9"/>
      <c r="L81" s="9"/>
      <c r="M81" s="9"/>
      <c r="N81" s="9"/>
    </row>
    <row r="82" spans="1:14" ht="32.4" customHeight="1" x14ac:dyDescent="0.25">
      <c r="A82" s="268"/>
      <c r="B82" s="148" t="s">
        <v>72</v>
      </c>
      <c r="C82" s="84">
        <v>0</v>
      </c>
      <c r="D82" s="84">
        <v>0</v>
      </c>
      <c r="E82" s="84">
        <v>0</v>
      </c>
      <c r="F82" s="84">
        <v>0</v>
      </c>
      <c r="G82" s="181">
        <v>2</v>
      </c>
      <c r="H82" s="9"/>
      <c r="I82" s="9"/>
      <c r="J82" s="9"/>
      <c r="K82" s="9"/>
      <c r="L82" s="9"/>
      <c r="M82" s="9"/>
      <c r="N82" s="9"/>
    </row>
    <row r="83" spans="1:14" ht="32.4" customHeight="1" x14ac:dyDescent="0.25">
      <c r="A83" s="268"/>
      <c r="B83" s="148" t="s">
        <v>73</v>
      </c>
      <c r="C83" s="84">
        <v>0</v>
      </c>
      <c r="D83" s="84">
        <v>0.4</v>
      </c>
      <c r="E83" s="84">
        <v>0.9</v>
      </c>
      <c r="F83" s="84">
        <v>1.3</v>
      </c>
      <c r="G83" s="181">
        <v>4.9000000000000004</v>
      </c>
      <c r="H83" s="9"/>
      <c r="I83" s="9"/>
      <c r="J83" s="9"/>
      <c r="K83" s="9"/>
      <c r="L83" s="9"/>
      <c r="M83" s="9"/>
      <c r="N83" s="9"/>
    </row>
    <row r="84" spans="1:14" ht="32.4" customHeight="1" x14ac:dyDescent="0.25">
      <c r="A84" s="268"/>
      <c r="B84" s="148" t="s">
        <v>77</v>
      </c>
      <c r="C84" s="84">
        <v>3.2</v>
      </c>
      <c r="D84" s="84">
        <v>9</v>
      </c>
      <c r="E84" s="84">
        <v>9.6999999999999993</v>
      </c>
      <c r="F84" s="84">
        <v>10.7</v>
      </c>
      <c r="G84" s="181">
        <v>13.6</v>
      </c>
      <c r="H84" s="9"/>
      <c r="I84" s="9"/>
      <c r="J84" s="9"/>
      <c r="K84" s="9"/>
      <c r="L84" s="9"/>
      <c r="M84" s="9"/>
      <c r="N84" s="9"/>
    </row>
    <row r="85" spans="1:14" ht="32.4" customHeight="1" x14ac:dyDescent="0.25">
      <c r="A85" s="268" t="s">
        <v>16</v>
      </c>
      <c r="B85" s="148" t="s">
        <v>69</v>
      </c>
      <c r="C85" s="84">
        <v>-2.1</v>
      </c>
      <c r="D85" s="84">
        <v>0</v>
      </c>
      <c r="E85" s="84">
        <v>0</v>
      </c>
      <c r="F85" s="84">
        <v>1.1000000000000001</v>
      </c>
      <c r="G85" s="181">
        <v>2.2999999999999998</v>
      </c>
      <c r="H85" s="9"/>
      <c r="I85" s="9"/>
      <c r="J85" s="9"/>
      <c r="K85" s="9"/>
      <c r="L85" s="9"/>
      <c r="M85" s="9"/>
      <c r="N85" s="9"/>
    </row>
    <row r="86" spans="1:14" ht="32.4" customHeight="1" x14ac:dyDescent="0.25">
      <c r="A86" s="268"/>
      <c r="B86" s="148" t="s">
        <v>70</v>
      </c>
      <c r="C86" s="84">
        <v>-5.4</v>
      </c>
      <c r="D86" s="84">
        <v>0</v>
      </c>
      <c r="E86" s="84">
        <v>0</v>
      </c>
      <c r="F86" s="84">
        <v>0</v>
      </c>
      <c r="G86" s="181">
        <v>0</v>
      </c>
      <c r="H86" s="9"/>
      <c r="I86" s="9"/>
      <c r="J86" s="9"/>
      <c r="K86" s="9"/>
      <c r="L86" s="9"/>
      <c r="M86" s="9"/>
      <c r="N86" s="9"/>
    </row>
    <row r="87" spans="1:14" ht="32.4" customHeight="1" x14ac:dyDescent="0.25">
      <c r="A87" s="268"/>
      <c r="B87" s="148" t="s">
        <v>72</v>
      </c>
      <c r="C87" s="84">
        <v>0</v>
      </c>
      <c r="D87" s="84">
        <v>0</v>
      </c>
      <c r="E87" s="84">
        <v>0</v>
      </c>
      <c r="F87" s="84">
        <v>0</v>
      </c>
      <c r="G87" s="181">
        <v>2</v>
      </c>
      <c r="H87" s="9"/>
      <c r="I87" s="9"/>
      <c r="J87" s="9"/>
      <c r="K87" s="9"/>
      <c r="L87" s="9"/>
      <c r="M87" s="9"/>
      <c r="N87" s="9"/>
    </row>
    <row r="88" spans="1:14" ht="32.4" customHeight="1" x14ac:dyDescent="0.25">
      <c r="A88" s="268"/>
      <c r="B88" s="148" t="s">
        <v>73</v>
      </c>
      <c r="C88" s="84">
        <v>0</v>
      </c>
      <c r="D88" s="84">
        <v>0.5</v>
      </c>
      <c r="E88" s="84">
        <v>0.8</v>
      </c>
      <c r="F88" s="84">
        <v>1.3</v>
      </c>
      <c r="G88" s="181">
        <v>3.2</v>
      </c>
      <c r="H88" s="9"/>
      <c r="I88" s="9"/>
      <c r="J88" s="9"/>
      <c r="K88" s="9"/>
      <c r="L88" s="9"/>
      <c r="M88" s="9"/>
      <c r="N88" s="9"/>
    </row>
    <row r="89" spans="1:14" ht="32.4" customHeight="1" x14ac:dyDescent="0.25">
      <c r="A89" s="268"/>
      <c r="B89" s="148" t="s">
        <v>77</v>
      </c>
      <c r="C89" s="84">
        <v>4.5</v>
      </c>
      <c r="D89" s="84">
        <v>8.5</v>
      </c>
      <c r="E89" s="84">
        <v>9.8000000000000007</v>
      </c>
      <c r="F89" s="84">
        <v>10.7</v>
      </c>
      <c r="G89" s="181">
        <v>13.2</v>
      </c>
      <c r="H89" s="9"/>
      <c r="I89" s="9"/>
      <c r="J89" s="9"/>
      <c r="K89" s="9"/>
      <c r="L89" s="9"/>
      <c r="M89" s="9"/>
      <c r="N89" s="9"/>
    </row>
    <row r="90" spans="1:14" ht="32.4" customHeight="1" x14ac:dyDescent="0.25">
      <c r="A90" s="268" t="s">
        <v>17</v>
      </c>
      <c r="B90" s="148" t="s">
        <v>69</v>
      </c>
      <c r="C90" s="84">
        <v>-2.1</v>
      </c>
      <c r="D90" s="84">
        <v>0</v>
      </c>
      <c r="E90" s="84">
        <v>0.6</v>
      </c>
      <c r="F90" s="84">
        <v>1.5</v>
      </c>
      <c r="G90" s="181">
        <v>2.1</v>
      </c>
      <c r="H90" s="9"/>
      <c r="I90" s="9"/>
      <c r="J90" s="9"/>
      <c r="K90" s="9"/>
      <c r="L90" s="9"/>
      <c r="M90" s="9"/>
      <c r="N90" s="9"/>
    </row>
    <row r="91" spans="1:14" ht="32.4" customHeight="1" x14ac:dyDescent="0.25">
      <c r="A91" s="268"/>
      <c r="B91" s="148" t="s">
        <v>70</v>
      </c>
      <c r="C91" s="84">
        <v>-10.5</v>
      </c>
      <c r="D91" s="84">
        <v>0</v>
      </c>
      <c r="E91" s="84">
        <v>0</v>
      </c>
      <c r="F91" s="84">
        <v>0</v>
      </c>
      <c r="G91" s="181">
        <v>0</v>
      </c>
      <c r="H91" s="9"/>
      <c r="I91" s="9"/>
      <c r="J91" s="9"/>
      <c r="K91" s="9"/>
      <c r="L91" s="9"/>
      <c r="M91" s="9"/>
      <c r="N91" s="9"/>
    </row>
    <row r="92" spans="1:14" ht="32.4" customHeight="1" x14ac:dyDescent="0.25">
      <c r="A92" s="268"/>
      <c r="B92" s="148" t="s">
        <v>72</v>
      </c>
      <c r="C92" s="84">
        <v>0</v>
      </c>
      <c r="D92" s="84">
        <v>0</v>
      </c>
      <c r="E92" s="84">
        <v>0</v>
      </c>
      <c r="F92" s="84">
        <v>0</v>
      </c>
      <c r="G92" s="181">
        <v>2</v>
      </c>
      <c r="H92" s="9"/>
      <c r="I92" s="9"/>
      <c r="J92" s="9"/>
      <c r="K92" s="9"/>
      <c r="L92" s="9"/>
      <c r="M92" s="9"/>
      <c r="N92" s="9"/>
    </row>
    <row r="93" spans="1:14" ht="32.4" customHeight="1" x14ac:dyDescent="0.25">
      <c r="A93" s="268"/>
      <c r="B93" s="148" t="s">
        <v>73</v>
      </c>
      <c r="C93" s="84">
        <v>0</v>
      </c>
      <c r="D93" s="84">
        <v>0.5</v>
      </c>
      <c r="E93" s="84">
        <v>1.2</v>
      </c>
      <c r="F93" s="84">
        <v>1.5</v>
      </c>
      <c r="G93" s="181">
        <v>8.3000000000000007</v>
      </c>
      <c r="H93" s="9"/>
      <c r="I93" s="9"/>
      <c r="J93" s="9"/>
      <c r="K93" s="9"/>
      <c r="L93" s="9"/>
      <c r="M93" s="9"/>
      <c r="N93" s="9"/>
    </row>
    <row r="94" spans="1:14" ht="32.4" customHeight="1" x14ac:dyDescent="0.25">
      <c r="A94" s="268"/>
      <c r="B94" s="148" t="s">
        <v>77</v>
      </c>
      <c r="C94" s="84">
        <v>0.1</v>
      </c>
      <c r="D94" s="84">
        <v>8.5</v>
      </c>
      <c r="E94" s="84">
        <v>9.6999999999999993</v>
      </c>
      <c r="F94" s="84">
        <v>10.9</v>
      </c>
      <c r="G94" s="181">
        <v>17.399999999999999</v>
      </c>
      <c r="H94" s="9"/>
      <c r="I94" s="9"/>
      <c r="J94" s="9"/>
      <c r="K94" s="9"/>
      <c r="L94" s="9"/>
      <c r="M94" s="9"/>
      <c r="N94" s="9"/>
    </row>
    <row r="95" spans="1:14" ht="32.4" customHeight="1" x14ac:dyDescent="0.25">
      <c r="A95" s="268" t="s">
        <v>44</v>
      </c>
      <c r="B95" s="148" t="s">
        <v>69</v>
      </c>
      <c r="C95" s="84">
        <v>-2.1</v>
      </c>
      <c r="D95" s="84">
        <v>0</v>
      </c>
      <c r="E95" s="84">
        <v>0.4</v>
      </c>
      <c r="F95" s="84">
        <v>1.3</v>
      </c>
      <c r="G95" s="181">
        <v>2.1</v>
      </c>
      <c r="H95" s="9"/>
      <c r="I95" s="9"/>
      <c r="J95" s="9"/>
      <c r="K95" s="9"/>
      <c r="L95" s="9"/>
      <c r="M95" s="9"/>
      <c r="N95" s="9"/>
    </row>
    <row r="96" spans="1:14" ht="32.4" customHeight="1" x14ac:dyDescent="0.25">
      <c r="A96" s="268"/>
      <c r="B96" s="148" t="s">
        <v>70</v>
      </c>
      <c r="C96" s="84">
        <v>-6.9</v>
      </c>
      <c r="D96" s="84">
        <v>0</v>
      </c>
      <c r="E96" s="84">
        <v>0</v>
      </c>
      <c r="F96" s="84">
        <v>0</v>
      </c>
      <c r="G96" s="181">
        <v>0</v>
      </c>
      <c r="H96" s="9"/>
      <c r="I96" s="9"/>
      <c r="J96" s="9"/>
      <c r="K96" s="9"/>
      <c r="L96" s="9"/>
      <c r="M96" s="9"/>
      <c r="N96" s="9"/>
    </row>
    <row r="97" spans="1:17" ht="32.4" customHeight="1" x14ac:dyDescent="0.25">
      <c r="A97" s="268"/>
      <c r="B97" s="148" t="s">
        <v>72</v>
      </c>
      <c r="C97" s="84">
        <v>0</v>
      </c>
      <c r="D97" s="84">
        <v>0</v>
      </c>
      <c r="E97" s="84">
        <v>0</v>
      </c>
      <c r="F97" s="84">
        <v>0</v>
      </c>
      <c r="G97" s="181">
        <v>2</v>
      </c>
      <c r="H97" s="9"/>
      <c r="I97" s="9"/>
      <c r="J97" s="9"/>
      <c r="K97" s="9"/>
      <c r="L97" s="9"/>
      <c r="M97" s="9"/>
      <c r="N97" s="9"/>
    </row>
    <row r="98" spans="1:17" ht="32.4" customHeight="1" x14ac:dyDescent="0.25">
      <c r="A98" s="268"/>
      <c r="B98" s="148" t="s">
        <v>73</v>
      </c>
      <c r="C98" s="84">
        <v>-0.2</v>
      </c>
      <c r="D98" s="84">
        <v>0.5</v>
      </c>
      <c r="E98" s="84">
        <v>0.9</v>
      </c>
      <c r="F98" s="84">
        <v>1.8</v>
      </c>
      <c r="G98" s="181">
        <v>6.8</v>
      </c>
      <c r="H98" s="9"/>
      <c r="I98" s="9"/>
      <c r="J98" s="9"/>
      <c r="K98" s="9"/>
      <c r="L98" s="9"/>
      <c r="M98" s="9"/>
      <c r="N98" s="9"/>
    </row>
    <row r="99" spans="1:17" ht="32.4" customHeight="1" x14ac:dyDescent="0.25">
      <c r="A99" s="268"/>
      <c r="B99" s="148" t="s">
        <v>77</v>
      </c>
      <c r="C99" s="84">
        <v>2</v>
      </c>
      <c r="D99" s="84">
        <v>8.9</v>
      </c>
      <c r="E99" s="84">
        <v>10.1</v>
      </c>
      <c r="F99" s="84">
        <v>11.1</v>
      </c>
      <c r="G99" s="181">
        <v>13.4</v>
      </c>
      <c r="H99" s="9"/>
      <c r="I99" s="9"/>
      <c r="J99" s="9"/>
      <c r="K99" s="9"/>
      <c r="L99" s="9"/>
      <c r="M99" s="9"/>
      <c r="N99" s="9"/>
    </row>
    <row r="100" spans="1:17" ht="32.4" customHeight="1" x14ac:dyDescent="0.25">
      <c r="A100" s="270" t="s">
        <v>45</v>
      </c>
      <c r="B100" s="148" t="s">
        <v>69</v>
      </c>
      <c r="C100" s="84">
        <v>-2.1</v>
      </c>
      <c r="D100" s="84">
        <v>-2.1</v>
      </c>
      <c r="E100" s="84">
        <v>0</v>
      </c>
      <c r="F100" s="84">
        <v>1.1000000000000001</v>
      </c>
      <c r="G100" s="181">
        <v>2.1</v>
      </c>
      <c r="H100" s="9"/>
      <c r="I100" s="9"/>
      <c r="J100" s="9"/>
      <c r="K100" s="9"/>
      <c r="L100" s="9"/>
      <c r="M100" s="9"/>
      <c r="N100" s="9"/>
    </row>
    <row r="101" spans="1:17" ht="32.4" customHeight="1" x14ac:dyDescent="0.25">
      <c r="A101" s="271"/>
      <c r="B101" s="148" t="s">
        <v>70</v>
      </c>
      <c r="C101" s="142" t="s">
        <v>121</v>
      </c>
      <c r="D101" s="142" t="s">
        <v>121</v>
      </c>
      <c r="E101" s="142" t="s">
        <v>121</v>
      </c>
      <c r="F101" s="142" t="s">
        <v>121</v>
      </c>
      <c r="G101" s="182" t="s">
        <v>121</v>
      </c>
      <c r="H101" s="9"/>
      <c r="I101" s="9"/>
      <c r="J101" s="9"/>
      <c r="K101" s="9"/>
      <c r="L101" s="9"/>
      <c r="M101" s="9"/>
      <c r="N101" s="9"/>
    </row>
    <row r="102" spans="1:17" ht="32.4" customHeight="1" x14ac:dyDescent="0.25">
      <c r="A102" s="271"/>
      <c r="B102" s="148" t="s">
        <v>72</v>
      </c>
      <c r="C102" s="84">
        <v>0</v>
      </c>
      <c r="D102" s="84">
        <v>0</v>
      </c>
      <c r="E102" s="84">
        <v>0</v>
      </c>
      <c r="F102" s="84">
        <v>0</v>
      </c>
      <c r="G102" s="181">
        <v>2</v>
      </c>
      <c r="H102" s="9"/>
      <c r="I102" s="9"/>
      <c r="J102" s="9"/>
      <c r="K102" s="9"/>
      <c r="L102" s="9"/>
      <c r="M102" s="9"/>
      <c r="N102" s="9"/>
    </row>
    <row r="103" spans="1:17" ht="32.4" customHeight="1" x14ac:dyDescent="0.25">
      <c r="A103" s="271"/>
      <c r="B103" s="148" t="s">
        <v>73</v>
      </c>
      <c r="C103" s="84">
        <v>0</v>
      </c>
      <c r="D103" s="84">
        <v>0.6</v>
      </c>
      <c r="E103" s="84">
        <v>1.3</v>
      </c>
      <c r="F103" s="84">
        <v>2.4</v>
      </c>
      <c r="G103" s="181">
        <v>4.5999999999999996</v>
      </c>
      <c r="H103" s="9"/>
      <c r="I103" s="9"/>
      <c r="J103" s="9"/>
      <c r="K103" s="9"/>
      <c r="L103" s="9"/>
      <c r="M103" s="9"/>
      <c r="N103" s="9"/>
    </row>
    <row r="104" spans="1:17" ht="32.4" customHeight="1" x14ac:dyDescent="0.25">
      <c r="A104" s="272"/>
      <c r="B104" s="148" t="s">
        <v>77</v>
      </c>
      <c r="C104" s="84">
        <v>6.2</v>
      </c>
      <c r="D104" s="84">
        <v>8.6</v>
      </c>
      <c r="E104" s="84">
        <v>10.1</v>
      </c>
      <c r="F104" s="84">
        <v>11</v>
      </c>
      <c r="G104" s="181">
        <v>15.1</v>
      </c>
      <c r="H104" s="9"/>
      <c r="I104" s="9"/>
      <c r="J104" s="9"/>
      <c r="K104" s="9"/>
      <c r="L104" s="9"/>
      <c r="M104" s="9"/>
      <c r="N104" s="9"/>
    </row>
    <row r="105" spans="1:17" ht="32.4" customHeight="1" x14ac:dyDescent="0.25">
      <c r="A105" s="270" t="s">
        <v>46</v>
      </c>
      <c r="B105" s="148" t="s">
        <v>69</v>
      </c>
      <c r="C105" s="84">
        <v>-2.1</v>
      </c>
      <c r="D105" s="84">
        <v>0</v>
      </c>
      <c r="E105" s="84">
        <v>0.4</v>
      </c>
      <c r="F105" s="84">
        <v>1.2</v>
      </c>
      <c r="G105" s="181">
        <v>2.1</v>
      </c>
      <c r="H105" s="9"/>
      <c r="I105" s="9"/>
      <c r="J105" s="9"/>
      <c r="K105" s="9"/>
      <c r="L105" s="9"/>
      <c r="M105" s="9"/>
      <c r="N105" s="9"/>
    </row>
    <row r="106" spans="1:17" ht="32.4" customHeight="1" x14ac:dyDescent="0.25">
      <c r="A106" s="271"/>
      <c r="B106" s="148" t="s">
        <v>70</v>
      </c>
      <c r="C106" s="142" t="s">
        <v>121</v>
      </c>
      <c r="D106" s="142" t="s">
        <v>121</v>
      </c>
      <c r="E106" s="142" t="s">
        <v>121</v>
      </c>
      <c r="F106" s="142" t="s">
        <v>121</v>
      </c>
      <c r="G106" s="182" t="s">
        <v>121</v>
      </c>
      <c r="H106" s="9"/>
      <c r="I106" s="9"/>
      <c r="J106" s="9"/>
      <c r="K106" s="9"/>
      <c r="L106" s="9"/>
      <c r="M106" s="9"/>
      <c r="N106" s="9"/>
    </row>
    <row r="107" spans="1:17" ht="32.4" customHeight="1" x14ac:dyDescent="0.25">
      <c r="A107" s="271"/>
      <c r="B107" s="148" t="s">
        <v>72</v>
      </c>
      <c r="C107" s="84">
        <v>0</v>
      </c>
      <c r="D107" s="84">
        <v>0</v>
      </c>
      <c r="E107" s="84">
        <v>0</v>
      </c>
      <c r="F107" s="84">
        <v>0</v>
      </c>
      <c r="G107" s="181">
        <v>2</v>
      </c>
      <c r="H107" s="9"/>
      <c r="I107" s="9"/>
      <c r="J107" s="9"/>
      <c r="K107" s="9"/>
      <c r="L107" s="9"/>
      <c r="M107" s="9"/>
      <c r="N107" s="9"/>
    </row>
    <row r="108" spans="1:17" ht="32.4" customHeight="1" x14ac:dyDescent="0.25">
      <c r="A108" s="271"/>
      <c r="B108" s="148" t="s">
        <v>73</v>
      </c>
      <c r="C108" s="84">
        <v>0</v>
      </c>
      <c r="D108" s="84">
        <v>0.4</v>
      </c>
      <c r="E108" s="84">
        <v>1</v>
      </c>
      <c r="F108" s="84">
        <v>2.5</v>
      </c>
      <c r="G108" s="181">
        <v>9</v>
      </c>
      <c r="H108" s="9"/>
      <c r="I108" s="9"/>
      <c r="J108" s="9"/>
      <c r="K108" s="9"/>
      <c r="L108" s="9"/>
      <c r="M108" s="9"/>
      <c r="N108" s="9"/>
    </row>
    <row r="109" spans="1:17" ht="32.4" customHeight="1" x14ac:dyDescent="0.25">
      <c r="A109" s="272"/>
      <c r="B109" s="148" t="s">
        <v>77</v>
      </c>
      <c r="C109" s="84">
        <v>6.4</v>
      </c>
      <c r="D109" s="84">
        <v>9.3000000000000007</v>
      </c>
      <c r="E109" s="84">
        <v>10.3</v>
      </c>
      <c r="F109" s="84">
        <v>12.4</v>
      </c>
      <c r="G109" s="181">
        <v>15.4</v>
      </c>
      <c r="H109" s="9"/>
      <c r="I109" s="9"/>
      <c r="J109" s="9"/>
      <c r="K109" s="9"/>
      <c r="L109" s="9"/>
      <c r="M109" s="9"/>
      <c r="N109" s="9"/>
    </row>
    <row r="110" spans="1:17" ht="39" customHeight="1" x14ac:dyDescent="0.25">
      <c r="A110" s="258" t="s">
        <v>333</v>
      </c>
      <c r="B110" s="258"/>
      <c r="C110" s="258"/>
      <c r="D110" s="258"/>
      <c r="E110" s="258"/>
      <c r="F110" s="258"/>
      <c r="G110" s="258"/>
      <c r="H110" s="258"/>
      <c r="I110" s="258"/>
      <c r="J110" s="258"/>
      <c r="K110" s="258"/>
      <c r="L110" s="258"/>
      <c r="M110" s="258"/>
      <c r="N110" s="258"/>
      <c r="O110" s="258"/>
      <c r="P110" s="258"/>
      <c r="Q110" s="258"/>
    </row>
    <row r="111" spans="1:17" x14ac:dyDescent="0.25">
      <c r="A111" s="258"/>
      <c r="B111" s="258"/>
      <c r="C111" s="258"/>
      <c r="D111" s="258"/>
      <c r="E111" s="258"/>
      <c r="F111" s="258"/>
      <c r="G111" s="258"/>
      <c r="H111" s="258"/>
      <c r="I111" s="258"/>
      <c r="J111" s="258"/>
      <c r="K111" s="258"/>
      <c r="L111" s="258"/>
      <c r="M111" s="258"/>
      <c r="N111" s="258"/>
      <c r="O111" s="258"/>
      <c r="P111" s="258"/>
      <c r="Q111" s="258"/>
    </row>
    <row r="112" spans="1:17" s="56" customFormat="1" x14ac:dyDescent="0.25">
      <c r="A112" s="56" t="s">
        <v>208</v>
      </c>
    </row>
    <row r="113" spans="1:18" x14ac:dyDescent="0.25">
      <c r="B113" s="6"/>
    </row>
    <row r="114" spans="1:18" ht="28.95" customHeight="1" x14ac:dyDescent="0.25">
      <c r="A114" s="274" t="s">
        <v>18</v>
      </c>
      <c r="B114" s="275" t="s">
        <v>83</v>
      </c>
      <c r="C114" s="273" t="s">
        <v>84</v>
      </c>
      <c r="D114" s="273"/>
    </row>
    <row r="115" spans="1:18" ht="28.95" customHeight="1" x14ac:dyDescent="0.25">
      <c r="A115" s="274"/>
      <c r="B115" s="276"/>
      <c r="C115" s="183" t="s">
        <v>75</v>
      </c>
      <c r="D115" s="183" t="s">
        <v>76</v>
      </c>
    </row>
    <row r="116" spans="1:18" x14ac:dyDescent="0.25">
      <c r="A116" s="40" t="s">
        <v>10</v>
      </c>
      <c r="B116" s="17">
        <v>30</v>
      </c>
      <c r="C116" s="197" t="s">
        <v>287</v>
      </c>
      <c r="D116" s="200" t="s">
        <v>287</v>
      </c>
      <c r="F116" s="68"/>
      <c r="G116" s="68"/>
      <c r="H116" s="68"/>
    </row>
    <row r="117" spans="1:18" x14ac:dyDescent="0.25">
      <c r="A117" s="40" t="s">
        <v>11</v>
      </c>
      <c r="B117" s="17">
        <v>59</v>
      </c>
      <c r="C117" s="197" t="s">
        <v>287</v>
      </c>
      <c r="D117" s="200" t="s">
        <v>287</v>
      </c>
      <c r="F117" s="68"/>
      <c r="G117" s="68"/>
      <c r="H117" s="68"/>
    </row>
    <row r="118" spans="1:18" x14ac:dyDescent="0.25">
      <c r="A118" s="16" t="s">
        <v>12</v>
      </c>
      <c r="B118" s="17">
        <v>50</v>
      </c>
      <c r="C118" s="171">
        <v>8</v>
      </c>
      <c r="D118" s="171">
        <v>16</v>
      </c>
      <c r="F118" s="68"/>
      <c r="G118" s="68"/>
      <c r="H118" s="68"/>
    </row>
    <row r="119" spans="1:18" x14ac:dyDescent="0.25">
      <c r="A119" s="16" t="s">
        <v>13</v>
      </c>
      <c r="B119" s="17">
        <v>59</v>
      </c>
      <c r="C119" s="171">
        <v>13</v>
      </c>
      <c r="D119" s="171">
        <v>22</v>
      </c>
      <c r="E119" s="68"/>
      <c r="F119" s="68"/>
      <c r="G119" s="68"/>
      <c r="H119" s="68"/>
    </row>
    <row r="120" spans="1:18" x14ac:dyDescent="0.25">
      <c r="A120" s="16" t="s">
        <v>14</v>
      </c>
      <c r="B120" s="17">
        <v>86</v>
      </c>
      <c r="C120" s="171">
        <v>17</v>
      </c>
      <c r="D120" s="171">
        <v>20</v>
      </c>
      <c r="E120" s="68"/>
      <c r="F120" s="68"/>
      <c r="G120" s="68"/>
      <c r="H120" s="68"/>
    </row>
    <row r="121" spans="1:18" x14ac:dyDescent="0.25">
      <c r="A121" s="40" t="s">
        <v>15</v>
      </c>
      <c r="B121" s="17">
        <v>68</v>
      </c>
      <c r="C121" s="171">
        <v>16</v>
      </c>
      <c r="D121" s="171">
        <v>24</v>
      </c>
      <c r="E121" s="68"/>
      <c r="F121" s="68"/>
      <c r="G121" s="68"/>
      <c r="H121" s="68"/>
    </row>
    <row r="122" spans="1:18" x14ac:dyDescent="0.25">
      <c r="A122" s="40" t="s">
        <v>16</v>
      </c>
      <c r="B122" s="17">
        <v>92</v>
      </c>
      <c r="C122" s="171">
        <v>19</v>
      </c>
      <c r="D122" s="171">
        <v>21</v>
      </c>
      <c r="E122" s="68"/>
      <c r="F122" s="68"/>
      <c r="G122" s="68"/>
      <c r="H122" s="68"/>
    </row>
    <row r="123" spans="1:18" x14ac:dyDescent="0.25">
      <c r="A123" s="40" t="s">
        <v>17</v>
      </c>
      <c r="B123" s="17">
        <v>85</v>
      </c>
      <c r="C123" s="197" t="s">
        <v>287</v>
      </c>
      <c r="D123" s="200" t="s">
        <v>287</v>
      </c>
      <c r="E123" s="68"/>
      <c r="F123" s="68"/>
      <c r="G123" s="68"/>
      <c r="H123" s="68"/>
    </row>
    <row r="124" spans="1:18" x14ac:dyDescent="0.25">
      <c r="A124" s="40" t="s">
        <v>44</v>
      </c>
      <c r="B124" s="17">
        <v>73</v>
      </c>
      <c r="C124" s="197" t="s">
        <v>287</v>
      </c>
      <c r="D124" s="200" t="s">
        <v>287</v>
      </c>
      <c r="E124" s="68"/>
      <c r="F124" s="68"/>
      <c r="G124" s="68"/>
      <c r="H124" s="68"/>
    </row>
    <row r="125" spans="1:18" x14ac:dyDescent="0.25">
      <c r="A125" s="40" t="s">
        <v>45</v>
      </c>
      <c r="B125" s="17">
        <v>80</v>
      </c>
      <c r="C125" s="197" t="s">
        <v>287</v>
      </c>
      <c r="D125" s="200" t="s">
        <v>287</v>
      </c>
      <c r="E125" s="68"/>
      <c r="F125" s="68"/>
      <c r="G125" s="68"/>
      <c r="H125" s="68"/>
    </row>
    <row r="126" spans="1:18" x14ac:dyDescent="0.25">
      <c r="A126" s="40" t="s">
        <v>46</v>
      </c>
      <c r="B126" s="17">
        <v>68</v>
      </c>
      <c r="C126" s="171">
        <v>12</v>
      </c>
      <c r="D126" s="171">
        <v>18</v>
      </c>
      <c r="E126" s="68"/>
      <c r="F126" s="68"/>
      <c r="G126" s="68"/>
      <c r="H126" s="68"/>
    </row>
    <row r="127" spans="1:18" x14ac:dyDescent="0.25">
      <c r="A127" s="37" t="s">
        <v>31</v>
      </c>
      <c r="B127" s="23">
        <v>750</v>
      </c>
      <c r="C127" s="172">
        <v>143</v>
      </c>
      <c r="D127" s="172">
        <v>19</v>
      </c>
      <c r="E127" s="68"/>
      <c r="F127" s="68"/>
      <c r="G127" s="68"/>
      <c r="H127" s="68"/>
    </row>
    <row r="128" spans="1:18" ht="14.25" customHeight="1" x14ac:dyDescent="0.25">
      <c r="A128" s="258" t="s">
        <v>329</v>
      </c>
      <c r="B128" s="258"/>
      <c r="C128" s="258"/>
      <c r="D128" s="258"/>
      <c r="E128" s="258"/>
      <c r="F128" s="258"/>
      <c r="G128" s="258"/>
      <c r="H128" s="258"/>
      <c r="I128" s="258"/>
      <c r="J128" s="258"/>
      <c r="K128" s="258"/>
      <c r="L128" s="258"/>
      <c r="M128" s="258"/>
      <c r="N128" s="258"/>
      <c r="O128" s="258"/>
      <c r="P128" s="258"/>
      <c r="Q128" s="258"/>
      <c r="R128" s="258"/>
    </row>
    <row r="129" spans="1:19" x14ac:dyDescent="0.25">
      <c r="A129" s="258"/>
      <c r="B129" s="258"/>
      <c r="C129" s="258"/>
      <c r="D129" s="258"/>
      <c r="E129" s="258"/>
      <c r="F129" s="258"/>
      <c r="G129" s="258"/>
      <c r="H129" s="258"/>
      <c r="I129" s="258"/>
      <c r="J129" s="258"/>
      <c r="K129" s="258"/>
      <c r="L129" s="258"/>
      <c r="M129" s="258"/>
      <c r="N129" s="258"/>
      <c r="O129" s="258"/>
      <c r="P129" s="258"/>
      <c r="Q129" s="258"/>
      <c r="R129" s="258"/>
    </row>
    <row r="130" spans="1:19" x14ac:dyDescent="0.25">
      <c r="A130" s="258"/>
      <c r="B130" s="258"/>
      <c r="C130" s="258"/>
      <c r="D130" s="258"/>
      <c r="E130" s="258"/>
      <c r="F130" s="258"/>
      <c r="G130" s="258"/>
      <c r="H130" s="258"/>
      <c r="I130" s="258"/>
      <c r="J130" s="258"/>
      <c r="K130" s="258"/>
      <c r="L130" s="258"/>
      <c r="M130" s="258"/>
      <c r="N130" s="258"/>
      <c r="O130" s="258"/>
      <c r="P130" s="258"/>
      <c r="Q130" s="258"/>
      <c r="R130" s="258"/>
      <c r="S130" s="9"/>
    </row>
    <row r="131" spans="1:19" s="56" customFormat="1" x14ac:dyDescent="0.25">
      <c r="A131" s="56" t="s">
        <v>266</v>
      </c>
    </row>
    <row r="132" spans="1:19" x14ac:dyDescent="0.25">
      <c r="B132" s="9"/>
      <c r="C132" s="9"/>
      <c r="D132" s="9"/>
      <c r="E132" s="9"/>
      <c r="F132" s="9"/>
      <c r="G132" s="9"/>
      <c r="H132" s="9"/>
      <c r="I132" s="9"/>
      <c r="J132" s="9"/>
      <c r="K132" s="9"/>
      <c r="L132" s="9"/>
      <c r="M132" s="9"/>
      <c r="O132" s="9"/>
      <c r="Q132" s="9"/>
      <c r="S132" s="9"/>
    </row>
    <row r="134" spans="1:19" ht="41.4" x14ac:dyDescent="0.25">
      <c r="A134" s="58" t="s">
        <v>85</v>
      </c>
      <c r="B134" s="59" t="s">
        <v>57</v>
      </c>
      <c r="C134" s="59" t="s">
        <v>86</v>
      </c>
      <c r="D134" s="59" t="s">
        <v>87</v>
      </c>
      <c r="E134" s="59" t="s">
        <v>88</v>
      </c>
      <c r="F134" s="59" t="s">
        <v>89</v>
      </c>
      <c r="G134" s="165" t="s">
        <v>90</v>
      </c>
    </row>
    <row r="135" spans="1:19" x14ac:dyDescent="0.25">
      <c r="A135" s="16" t="s">
        <v>91</v>
      </c>
      <c r="B135" s="38">
        <v>504</v>
      </c>
      <c r="C135" s="38">
        <v>-25</v>
      </c>
      <c r="D135" s="38">
        <v>0</v>
      </c>
      <c r="E135" s="38">
        <v>9</v>
      </c>
      <c r="F135" s="38">
        <v>19</v>
      </c>
      <c r="G135" s="184">
        <v>25</v>
      </c>
      <c r="H135" s="68"/>
      <c r="I135" s="68"/>
      <c r="J135" s="68"/>
      <c r="K135" s="68"/>
      <c r="L135" s="68"/>
    </row>
    <row r="136" spans="1:19" x14ac:dyDescent="0.25">
      <c r="A136" s="16" t="s">
        <v>92</v>
      </c>
      <c r="B136" s="38">
        <v>120</v>
      </c>
      <c r="C136" s="38">
        <v>-26</v>
      </c>
      <c r="D136" s="38">
        <v>-25</v>
      </c>
      <c r="E136" s="38">
        <v>-25</v>
      </c>
      <c r="F136" s="38">
        <v>-25</v>
      </c>
      <c r="G136" s="184">
        <v>25</v>
      </c>
      <c r="H136" s="68"/>
      <c r="I136" s="68"/>
      <c r="J136" s="68"/>
      <c r="K136" s="68"/>
      <c r="L136" s="68"/>
    </row>
    <row r="137" spans="1:19" x14ac:dyDescent="0.25">
      <c r="A137" s="16" t="s">
        <v>63</v>
      </c>
      <c r="B137" s="38">
        <v>32</v>
      </c>
      <c r="C137" s="38">
        <v>-27</v>
      </c>
      <c r="D137" s="38">
        <v>0</v>
      </c>
      <c r="E137" s="38">
        <v>0</v>
      </c>
      <c r="F137" s="38">
        <v>0</v>
      </c>
      <c r="G137" s="184">
        <v>25</v>
      </c>
      <c r="H137" s="68"/>
      <c r="I137" s="68"/>
      <c r="J137" s="68"/>
      <c r="K137" s="68"/>
      <c r="L137" s="68"/>
    </row>
    <row r="138" spans="1:19" x14ac:dyDescent="0.25">
      <c r="A138" s="16" t="s">
        <v>93</v>
      </c>
      <c r="B138" s="38">
        <v>79</v>
      </c>
      <c r="C138" s="38">
        <v>-20</v>
      </c>
      <c r="D138" s="38">
        <v>0</v>
      </c>
      <c r="E138" s="38">
        <v>5</v>
      </c>
      <c r="F138" s="38">
        <v>13</v>
      </c>
      <c r="G138" s="184">
        <v>25</v>
      </c>
      <c r="H138" s="68"/>
      <c r="I138" s="68"/>
      <c r="J138" s="68"/>
      <c r="K138" s="68"/>
      <c r="L138" s="68"/>
    </row>
    <row r="139" spans="1:19" x14ac:dyDescent="0.25">
      <c r="A139" s="22" t="s">
        <v>9</v>
      </c>
      <c r="B139" s="39">
        <v>735</v>
      </c>
      <c r="C139" s="39">
        <v>-27</v>
      </c>
      <c r="D139" s="39">
        <v>0</v>
      </c>
      <c r="E139" s="39">
        <v>0</v>
      </c>
      <c r="F139" s="39">
        <v>14</v>
      </c>
      <c r="G139" s="185">
        <v>25</v>
      </c>
      <c r="H139" s="68"/>
      <c r="I139" s="68"/>
      <c r="J139" s="68"/>
      <c r="K139" s="68"/>
      <c r="L139" s="68"/>
    </row>
    <row r="140" spans="1:19" x14ac:dyDescent="0.25">
      <c r="A140" s="11"/>
      <c r="B140" s="11"/>
      <c r="C140" s="11"/>
      <c r="D140" s="11"/>
      <c r="E140" s="11"/>
    </row>
    <row r="141" spans="1:19" ht="14.25" customHeight="1" x14ac:dyDescent="0.25">
      <c r="A141" s="263" t="s">
        <v>304</v>
      </c>
      <c r="B141" s="263"/>
      <c r="C141" s="263"/>
      <c r="D141" s="263"/>
      <c r="E141" s="263"/>
      <c r="F141" s="263"/>
      <c r="G141" s="263"/>
    </row>
    <row r="142" spans="1:19" x14ac:dyDescent="0.25">
      <c r="A142" s="263"/>
      <c r="B142" s="263"/>
      <c r="C142" s="263"/>
      <c r="D142" s="263"/>
      <c r="E142" s="263"/>
      <c r="F142" s="263"/>
      <c r="G142" s="263"/>
    </row>
    <row r="143" spans="1:19" x14ac:dyDescent="0.25">
      <c r="A143" s="263"/>
      <c r="B143" s="263"/>
      <c r="C143" s="263"/>
      <c r="D143" s="263"/>
      <c r="E143" s="263"/>
      <c r="F143" s="263"/>
      <c r="G143" s="263"/>
    </row>
    <row r="144" spans="1:19" x14ac:dyDescent="0.25">
      <c r="A144" s="263"/>
      <c r="B144" s="263"/>
      <c r="C144" s="263"/>
      <c r="D144" s="263"/>
      <c r="E144" s="263"/>
      <c r="F144" s="263"/>
      <c r="G144" s="263"/>
    </row>
    <row r="145" spans="1:7" x14ac:dyDescent="0.25">
      <c r="A145" s="263"/>
      <c r="B145" s="263"/>
      <c r="C145" s="263"/>
      <c r="D145" s="263"/>
      <c r="E145" s="263"/>
      <c r="F145" s="263"/>
      <c r="G145" s="263"/>
    </row>
    <row r="146" spans="1:7" x14ac:dyDescent="0.25">
      <c r="A146" s="263"/>
      <c r="B146" s="263"/>
      <c r="C146" s="263"/>
      <c r="D146" s="263"/>
      <c r="E146" s="263"/>
      <c r="F146" s="263"/>
      <c r="G146" s="263"/>
    </row>
    <row r="147" spans="1:7" x14ac:dyDescent="0.25">
      <c r="A147" s="263"/>
      <c r="B147" s="263"/>
      <c r="C147" s="263"/>
      <c r="D147" s="263"/>
      <c r="E147" s="263"/>
      <c r="F147" s="263"/>
      <c r="G147" s="263"/>
    </row>
  </sheetData>
  <mergeCells count="20">
    <mergeCell ref="A100:A104"/>
    <mergeCell ref="A110:Q111"/>
    <mergeCell ref="A105:A109"/>
    <mergeCell ref="C114:D114"/>
    <mergeCell ref="A141:G147"/>
    <mergeCell ref="A114:A115"/>
    <mergeCell ref="B114:B115"/>
    <mergeCell ref="A128:R130"/>
    <mergeCell ref="A16:I16"/>
    <mergeCell ref="A33:I33"/>
    <mergeCell ref="A49:I49"/>
    <mergeCell ref="A60:A64"/>
    <mergeCell ref="A55:A59"/>
    <mergeCell ref="A90:A94"/>
    <mergeCell ref="A95:A99"/>
    <mergeCell ref="A70:A74"/>
    <mergeCell ref="A65:A69"/>
    <mergeCell ref="A75:A79"/>
    <mergeCell ref="A80:A84"/>
    <mergeCell ref="A85:A89"/>
  </mergeCells>
  <phoneticPr fontId="1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C8C16-96DA-4B46-BAE0-A2C8A8A0C11D}">
  <dimension ref="A1:M74"/>
  <sheetViews>
    <sheetView topLeftCell="A44" zoomScaleNormal="100" workbookViewId="0">
      <selection activeCell="A82" sqref="A82"/>
    </sheetView>
  </sheetViews>
  <sheetFormatPr defaultColWidth="8.5546875" defaultRowHeight="14.4" x14ac:dyDescent="0.3"/>
  <cols>
    <col min="1" max="1" width="44.88671875" style="12" customWidth="1"/>
    <col min="2" max="6" width="17" style="12" customWidth="1"/>
    <col min="7" max="16384" width="8.5546875" style="12"/>
  </cols>
  <sheetData>
    <row r="1" spans="1:13" ht="21" x14ac:dyDescent="0.4">
      <c r="A1" s="42" t="s">
        <v>95</v>
      </c>
    </row>
    <row r="2" spans="1:13" x14ac:dyDescent="0.3">
      <c r="A2" s="2"/>
    </row>
    <row r="3" spans="1:13" s="56" customFormat="1" ht="13.8" x14ac:dyDescent="0.25">
      <c r="A3" s="56" t="s">
        <v>267</v>
      </c>
    </row>
    <row r="5" spans="1:13" ht="27.6" x14ac:dyDescent="0.3">
      <c r="A5" s="58" t="s">
        <v>96</v>
      </c>
      <c r="B5" s="59" t="s">
        <v>40</v>
      </c>
      <c r="C5" s="59" t="s">
        <v>41</v>
      </c>
      <c r="D5" s="165" t="s">
        <v>97</v>
      </c>
    </row>
    <row r="6" spans="1:13" x14ac:dyDescent="0.3">
      <c r="A6" s="40" t="s">
        <v>98</v>
      </c>
      <c r="B6" s="41">
        <v>16873</v>
      </c>
      <c r="C6" s="41">
        <v>1703</v>
      </c>
      <c r="D6" s="199">
        <v>18576</v>
      </c>
      <c r="E6" s="80"/>
      <c r="I6" s="91"/>
      <c r="J6" s="91"/>
      <c r="K6" s="91"/>
      <c r="L6" s="91"/>
      <c r="M6" s="91"/>
    </row>
    <row r="7" spans="1:13" x14ac:dyDescent="0.3">
      <c r="A7" s="40" t="s">
        <v>201</v>
      </c>
      <c r="B7" s="41">
        <v>15792</v>
      </c>
      <c r="C7" s="41">
        <v>1771</v>
      </c>
      <c r="D7" s="186">
        <v>17563</v>
      </c>
      <c r="E7" s="80"/>
    </row>
    <row r="8" spans="1:13" x14ac:dyDescent="0.3">
      <c r="A8" s="2" t="s">
        <v>202</v>
      </c>
    </row>
    <row r="10" spans="1:13" s="56" customFormat="1" ht="13.8" x14ac:dyDescent="0.25">
      <c r="A10" s="56" t="s">
        <v>268</v>
      </c>
    </row>
    <row r="12" spans="1:13" ht="27.6" x14ac:dyDescent="0.3">
      <c r="A12" s="58" t="s">
        <v>99</v>
      </c>
      <c r="B12" s="165" t="s">
        <v>57</v>
      </c>
    </row>
    <row r="13" spans="1:13" x14ac:dyDescent="0.3">
      <c r="A13" s="40" t="s">
        <v>100</v>
      </c>
      <c r="B13" s="187">
        <v>3</v>
      </c>
    </row>
    <row r="14" spans="1:13" x14ac:dyDescent="0.3">
      <c r="A14" s="40" t="s">
        <v>210</v>
      </c>
      <c r="B14" s="187">
        <v>45</v>
      </c>
    </row>
    <row r="15" spans="1:13" x14ac:dyDescent="0.3">
      <c r="A15" s="40" t="s">
        <v>101</v>
      </c>
      <c r="B15" s="187">
        <v>41</v>
      </c>
    </row>
    <row r="16" spans="1:13" x14ac:dyDescent="0.3">
      <c r="A16" s="40" t="s">
        <v>102</v>
      </c>
      <c r="B16" s="187">
        <v>65</v>
      </c>
    </row>
    <row r="17" spans="1:2" x14ac:dyDescent="0.3">
      <c r="A17" s="40" t="s">
        <v>103</v>
      </c>
      <c r="B17" s="187">
        <v>51</v>
      </c>
    </row>
    <row r="18" spans="1:2" x14ac:dyDescent="0.3">
      <c r="A18" s="40" t="s">
        <v>104</v>
      </c>
      <c r="B18" s="187">
        <v>30</v>
      </c>
    </row>
    <row r="19" spans="1:2" x14ac:dyDescent="0.3">
      <c r="A19" s="40" t="s">
        <v>105</v>
      </c>
      <c r="B19" s="187">
        <v>11</v>
      </c>
    </row>
    <row r="20" spans="1:2" x14ac:dyDescent="0.3">
      <c r="A20" s="40" t="s">
        <v>211</v>
      </c>
      <c r="B20" s="187">
        <v>14</v>
      </c>
    </row>
    <row r="21" spans="1:2" x14ac:dyDescent="0.3">
      <c r="A21" s="37" t="s">
        <v>9</v>
      </c>
      <c r="B21" s="188">
        <v>260</v>
      </c>
    </row>
    <row r="24" spans="1:2" s="56" customFormat="1" ht="13.8" x14ac:dyDescent="0.25">
      <c r="A24" s="56" t="s">
        <v>269</v>
      </c>
    </row>
    <row r="26" spans="1:2" ht="27.6" x14ac:dyDescent="0.3">
      <c r="A26" s="58" t="s">
        <v>99</v>
      </c>
      <c r="B26" s="165" t="s">
        <v>57</v>
      </c>
    </row>
    <row r="27" spans="1:2" x14ac:dyDescent="0.3">
      <c r="A27" s="40" t="s">
        <v>100</v>
      </c>
      <c r="B27" s="187">
        <v>12</v>
      </c>
    </row>
    <row r="28" spans="1:2" x14ac:dyDescent="0.3">
      <c r="A28" s="40" t="s">
        <v>212</v>
      </c>
      <c r="B28" s="187">
        <v>27</v>
      </c>
    </row>
    <row r="29" spans="1:2" x14ac:dyDescent="0.3">
      <c r="A29" s="40" t="s">
        <v>106</v>
      </c>
      <c r="B29" s="187">
        <v>19</v>
      </c>
    </row>
    <row r="30" spans="1:2" x14ac:dyDescent="0.3">
      <c r="A30" s="40" t="s">
        <v>107</v>
      </c>
      <c r="B30" s="187">
        <v>50</v>
      </c>
    </row>
    <row r="31" spans="1:2" x14ac:dyDescent="0.3">
      <c r="A31" s="40" t="s">
        <v>103</v>
      </c>
      <c r="B31" s="187">
        <v>43</v>
      </c>
    </row>
    <row r="32" spans="1:2" x14ac:dyDescent="0.3">
      <c r="A32" s="40" t="s">
        <v>108</v>
      </c>
      <c r="B32" s="187">
        <v>29</v>
      </c>
    </row>
    <row r="33" spans="1:2" x14ac:dyDescent="0.3">
      <c r="A33" s="40" t="s">
        <v>109</v>
      </c>
      <c r="B33" s="187">
        <v>12</v>
      </c>
    </row>
    <row r="34" spans="1:2" x14ac:dyDescent="0.3">
      <c r="A34" s="40" t="s">
        <v>213</v>
      </c>
      <c r="B34" s="187">
        <v>68</v>
      </c>
    </row>
    <row r="35" spans="1:2" x14ac:dyDescent="0.3">
      <c r="A35" s="37" t="s">
        <v>9</v>
      </c>
      <c r="B35" s="188">
        <v>260</v>
      </c>
    </row>
    <row r="38" spans="1:2" s="56" customFormat="1" ht="13.8" x14ac:dyDescent="0.25">
      <c r="A38" s="56" t="s">
        <v>270</v>
      </c>
    </row>
    <row r="40" spans="1:2" ht="27.6" x14ac:dyDescent="0.3">
      <c r="A40" s="58" t="s">
        <v>99</v>
      </c>
      <c r="B40" s="165" t="s">
        <v>57</v>
      </c>
    </row>
    <row r="41" spans="1:2" x14ac:dyDescent="0.3">
      <c r="A41" s="40" t="s">
        <v>100</v>
      </c>
      <c r="B41" s="187">
        <v>12</v>
      </c>
    </row>
    <row r="42" spans="1:2" x14ac:dyDescent="0.3">
      <c r="A42" s="40" t="s">
        <v>214</v>
      </c>
      <c r="B42" s="187">
        <v>6</v>
      </c>
    </row>
    <row r="43" spans="1:2" x14ac:dyDescent="0.3">
      <c r="A43" s="40" t="s">
        <v>215</v>
      </c>
      <c r="B43" s="187">
        <v>5</v>
      </c>
    </row>
    <row r="44" spans="1:2" x14ac:dyDescent="0.3">
      <c r="A44" s="40" t="s">
        <v>216</v>
      </c>
      <c r="B44" s="187">
        <v>48</v>
      </c>
    </row>
    <row r="45" spans="1:2" x14ac:dyDescent="0.3">
      <c r="A45" s="40" t="s">
        <v>103</v>
      </c>
      <c r="B45" s="187">
        <v>69</v>
      </c>
    </row>
    <row r="46" spans="1:2" x14ac:dyDescent="0.3">
      <c r="A46" s="40" t="s">
        <v>217</v>
      </c>
      <c r="B46" s="187">
        <v>73</v>
      </c>
    </row>
    <row r="47" spans="1:2" x14ac:dyDescent="0.3">
      <c r="A47" s="40" t="s">
        <v>218</v>
      </c>
      <c r="B47" s="187">
        <v>22</v>
      </c>
    </row>
    <row r="48" spans="1:2" x14ac:dyDescent="0.3">
      <c r="A48" s="40" t="s">
        <v>219</v>
      </c>
      <c r="B48" s="187">
        <v>25</v>
      </c>
    </row>
    <row r="49" spans="1:2" x14ac:dyDescent="0.3">
      <c r="A49" s="37" t="s">
        <v>9</v>
      </c>
      <c r="B49" s="188">
        <v>260</v>
      </c>
    </row>
    <row r="52" spans="1:2" s="56" customFormat="1" ht="13.8" x14ac:dyDescent="0.25">
      <c r="A52" s="56" t="s">
        <v>271</v>
      </c>
    </row>
    <row r="54" spans="1:2" ht="27.6" x14ac:dyDescent="0.3">
      <c r="A54" s="58" t="s">
        <v>99</v>
      </c>
      <c r="B54" s="165" t="s">
        <v>57</v>
      </c>
    </row>
    <row r="55" spans="1:2" x14ac:dyDescent="0.3">
      <c r="A55" s="40" t="s">
        <v>100</v>
      </c>
      <c r="B55" s="187">
        <v>12</v>
      </c>
    </row>
    <row r="56" spans="1:2" x14ac:dyDescent="0.3">
      <c r="A56" s="40" t="s">
        <v>210</v>
      </c>
      <c r="B56" s="187">
        <v>31</v>
      </c>
    </row>
    <row r="57" spans="1:2" x14ac:dyDescent="0.3">
      <c r="A57" s="40" t="s">
        <v>101</v>
      </c>
      <c r="B57" s="187">
        <v>19</v>
      </c>
    </row>
    <row r="58" spans="1:2" x14ac:dyDescent="0.3">
      <c r="A58" s="40" t="s">
        <v>102</v>
      </c>
      <c r="B58" s="187">
        <v>46</v>
      </c>
    </row>
    <row r="59" spans="1:2" x14ac:dyDescent="0.3">
      <c r="A59" s="40" t="s">
        <v>103</v>
      </c>
      <c r="B59" s="187">
        <v>104</v>
      </c>
    </row>
    <row r="60" spans="1:2" x14ac:dyDescent="0.3">
      <c r="A60" s="40" t="s">
        <v>104</v>
      </c>
      <c r="B60" s="187">
        <v>30</v>
      </c>
    </row>
    <row r="61" spans="1:2" x14ac:dyDescent="0.3">
      <c r="A61" s="40" t="s">
        <v>105</v>
      </c>
      <c r="B61" s="187">
        <v>9</v>
      </c>
    </row>
    <row r="62" spans="1:2" x14ac:dyDescent="0.3">
      <c r="A62" s="40" t="s">
        <v>211</v>
      </c>
      <c r="B62" s="187">
        <v>9</v>
      </c>
    </row>
    <row r="63" spans="1:2" x14ac:dyDescent="0.3">
      <c r="A63" s="37" t="s">
        <v>9</v>
      </c>
      <c r="B63" s="188">
        <v>260</v>
      </c>
    </row>
    <row r="66" spans="1:5" s="56" customFormat="1" ht="13.8" x14ac:dyDescent="0.25">
      <c r="A66" s="56" t="s">
        <v>285</v>
      </c>
    </row>
    <row r="68" spans="1:5" x14ac:dyDescent="0.3">
      <c r="A68" s="279" t="s">
        <v>203</v>
      </c>
      <c r="B68" s="277" t="s">
        <v>110</v>
      </c>
      <c r="C68" s="278"/>
      <c r="D68" s="273" t="s">
        <v>111</v>
      </c>
      <c r="E68" s="273"/>
    </row>
    <row r="69" spans="1:5" ht="69" x14ac:dyDescent="0.3">
      <c r="A69" s="280"/>
      <c r="B69" s="59" t="s">
        <v>98</v>
      </c>
      <c r="C69" s="59" t="s">
        <v>117</v>
      </c>
      <c r="D69" s="165" t="s">
        <v>98</v>
      </c>
      <c r="E69" s="165" t="s">
        <v>117</v>
      </c>
    </row>
    <row r="70" spans="1:5" x14ac:dyDescent="0.3">
      <c r="A70" s="40" t="s">
        <v>91</v>
      </c>
      <c r="B70" s="143">
        <v>9.81</v>
      </c>
      <c r="C70" s="143">
        <v>12.33</v>
      </c>
      <c r="D70" s="189">
        <v>9.76</v>
      </c>
      <c r="E70" s="189">
        <v>10.59</v>
      </c>
    </row>
    <row r="71" spans="1:5" x14ac:dyDescent="0.3">
      <c r="A71" s="40" t="s">
        <v>92</v>
      </c>
      <c r="B71" s="143">
        <v>7.6</v>
      </c>
      <c r="C71" s="143">
        <v>7.68</v>
      </c>
      <c r="D71" s="189">
        <v>7.44</v>
      </c>
      <c r="E71" s="189">
        <v>7.42</v>
      </c>
    </row>
    <row r="72" spans="1:5" x14ac:dyDescent="0.3">
      <c r="A72" s="40" t="s">
        <v>63</v>
      </c>
      <c r="B72" s="143">
        <v>10.87</v>
      </c>
      <c r="C72" s="143">
        <v>12.6</v>
      </c>
      <c r="D72" s="189">
        <v>8.5500000000000007</v>
      </c>
      <c r="E72" s="189">
        <v>8.49</v>
      </c>
    </row>
    <row r="73" spans="1:5" x14ac:dyDescent="0.3">
      <c r="A73" s="40" t="s">
        <v>93</v>
      </c>
      <c r="B73" s="143">
        <v>13.86</v>
      </c>
      <c r="C73" s="143">
        <v>16.63</v>
      </c>
      <c r="D73" s="189">
        <v>9.68</v>
      </c>
      <c r="E73" s="189">
        <v>9.7100000000000009</v>
      </c>
    </row>
    <row r="74" spans="1:5" x14ac:dyDescent="0.3">
      <c r="A74" s="37" t="s">
        <v>31</v>
      </c>
      <c r="B74" s="144">
        <v>9.7100000000000009</v>
      </c>
      <c r="C74" s="144">
        <v>11.77</v>
      </c>
      <c r="D74" s="190">
        <v>9.4600000000000009</v>
      </c>
      <c r="E74" s="190">
        <v>9.6300000000000008</v>
      </c>
    </row>
  </sheetData>
  <mergeCells count="3">
    <mergeCell ref="B68:C68"/>
    <mergeCell ref="D68:E68"/>
    <mergeCell ref="A68:A6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546B2-3643-47D4-83CB-BA253594BEDD}">
  <dimension ref="A2:Q116"/>
  <sheetViews>
    <sheetView topLeftCell="A3" zoomScaleNormal="100" workbookViewId="0">
      <selection activeCell="G19" sqref="G19"/>
    </sheetView>
  </sheetViews>
  <sheetFormatPr defaultColWidth="9.109375" defaultRowHeight="13.8" x14ac:dyDescent="0.25"/>
  <cols>
    <col min="1" max="1" width="24.5546875" style="2" customWidth="1"/>
    <col min="2" max="2" width="14.109375" style="154" customWidth="1"/>
    <col min="3" max="3" width="13.88671875" style="154" customWidth="1"/>
    <col min="4" max="4" width="13.6640625" style="154" customWidth="1"/>
    <col min="5" max="5" width="16" style="154" customWidth="1"/>
    <col min="6" max="6" width="14" style="154" customWidth="1"/>
    <col min="7" max="7" width="13" style="154" customWidth="1"/>
    <col min="8" max="8" width="10" style="154" customWidth="1"/>
    <col min="9" max="16" width="9.109375" style="154"/>
    <col min="17" max="16384" width="9.109375" style="2"/>
  </cols>
  <sheetData>
    <row r="2" spans="1:17" s="11" customFormat="1" ht="21" x14ac:dyDescent="0.4">
      <c r="A2" s="152" t="s">
        <v>129</v>
      </c>
      <c r="B2" s="153"/>
      <c r="C2" s="153"/>
      <c r="D2" s="153"/>
      <c r="E2" s="153"/>
      <c r="F2" s="153"/>
      <c r="G2" s="153"/>
      <c r="H2" s="153"/>
      <c r="I2" s="153"/>
      <c r="J2" s="153"/>
      <c r="K2" s="153"/>
      <c r="L2" s="153"/>
      <c r="M2" s="153"/>
      <c r="N2" s="153"/>
      <c r="O2" s="153"/>
      <c r="P2" s="153"/>
      <c r="Q2" s="219"/>
    </row>
    <row r="3" spans="1:17" s="243" customFormat="1" x14ac:dyDescent="0.25">
      <c r="A3" s="98" t="s">
        <v>209</v>
      </c>
      <c r="B3" s="150"/>
      <c r="C3" s="150"/>
      <c r="D3" s="150"/>
      <c r="E3" s="150"/>
      <c r="F3" s="150"/>
      <c r="G3" s="150"/>
      <c r="H3" s="150"/>
      <c r="I3" s="150"/>
      <c r="J3" s="150"/>
      <c r="K3" s="150"/>
      <c r="L3" s="150"/>
      <c r="M3" s="150"/>
      <c r="N3" s="150"/>
      <c r="O3" s="150"/>
      <c r="P3" s="150"/>
      <c r="Q3" s="98"/>
    </row>
    <row r="5" spans="1:17" ht="27.6" x14ac:dyDescent="0.25">
      <c r="A5" s="245" t="s">
        <v>136</v>
      </c>
      <c r="B5" s="165" t="s">
        <v>137</v>
      </c>
      <c r="C5" s="165" t="s">
        <v>138</v>
      </c>
      <c r="D5" s="165" t="s">
        <v>139</v>
      </c>
      <c r="E5" s="165" t="s">
        <v>140</v>
      </c>
      <c r="F5" s="165" t="s">
        <v>141</v>
      </c>
      <c r="G5" s="165" t="s">
        <v>9</v>
      </c>
    </row>
    <row r="6" spans="1:17" x14ac:dyDescent="0.25">
      <c r="A6" s="119" t="s">
        <v>13</v>
      </c>
      <c r="B6" s="192">
        <v>180</v>
      </c>
      <c r="C6" s="192">
        <v>230</v>
      </c>
      <c r="D6" s="192">
        <v>15</v>
      </c>
      <c r="E6" s="192">
        <v>134</v>
      </c>
      <c r="F6" s="192">
        <v>43</v>
      </c>
      <c r="G6" s="192">
        <v>602</v>
      </c>
    </row>
    <row r="7" spans="1:17" x14ac:dyDescent="0.25">
      <c r="A7" s="119" t="s">
        <v>14</v>
      </c>
      <c r="B7" s="192">
        <v>267</v>
      </c>
      <c r="C7" s="192">
        <v>378</v>
      </c>
      <c r="D7" s="192">
        <v>34</v>
      </c>
      <c r="E7" s="192">
        <v>145</v>
      </c>
      <c r="F7" s="192">
        <v>42</v>
      </c>
      <c r="G7" s="192">
        <v>866</v>
      </c>
    </row>
    <row r="8" spans="1:17" x14ac:dyDescent="0.25">
      <c r="A8" s="119" t="s">
        <v>15</v>
      </c>
      <c r="B8" s="192">
        <v>228</v>
      </c>
      <c r="C8" s="192">
        <v>538</v>
      </c>
      <c r="D8" s="192">
        <v>56</v>
      </c>
      <c r="E8" s="192">
        <v>146</v>
      </c>
      <c r="F8" s="192">
        <v>59</v>
      </c>
      <c r="G8" s="192">
        <v>1027</v>
      </c>
    </row>
    <row r="9" spans="1:17" x14ac:dyDescent="0.25">
      <c r="A9" s="119" t="s">
        <v>16</v>
      </c>
      <c r="B9" s="192">
        <v>300</v>
      </c>
      <c r="C9" s="192">
        <v>644</v>
      </c>
      <c r="D9" s="192">
        <v>80</v>
      </c>
      <c r="E9" s="192">
        <v>165</v>
      </c>
      <c r="F9" s="192">
        <v>60</v>
      </c>
      <c r="G9" s="192">
        <v>1249</v>
      </c>
    </row>
    <row r="10" spans="1:17" x14ac:dyDescent="0.25">
      <c r="A10" s="119" t="s">
        <v>17</v>
      </c>
      <c r="B10" s="192">
        <v>297</v>
      </c>
      <c r="C10" s="192">
        <v>801</v>
      </c>
      <c r="D10" s="192">
        <v>98</v>
      </c>
      <c r="E10" s="192">
        <v>212</v>
      </c>
      <c r="F10" s="192">
        <v>62</v>
      </c>
      <c r="G10" s="192">
        <v>1470</v>
      </c>
    </row>
    <row r="11" spans="1:17" x14ac:dyDescent="0.25">
      <c r="A11" s="119" t="s">
        <v>44</v>
      </c>
      <c r="B11" s="192">
        <v>261</v>
      </c>
      <c r="C11" s="192">
        <v>903</v>
      </c>
      <c r="D11" s="192">
        <v>121</v>
      </c>
      <c r="E11" s="192">
        <v>237</v>
      </c>
      <c r="F11" s="192">
        <v>62</v>
      </c>
      <c r="G11" s="192">
        <v>1584</v>
      </c>
    </row>
    <row r="12" spans="1:17" x14ac:dyDescent="0.25">
      <c r="A12" s="119" t="s">
        <v>45</v>
      </c>
      <c r="B12" s="192">
        <v>303</v>
      </c>
      <c r="C12" s="192">
        <v>997</v>
      </c>
      <c r="D12" s="192">
        <v>130</v>
      </c>
      <c r="E12" s="192">
        <v>387</v>
      </c>
      <c r="F12" s="192">
        <v>64</v>
      </c>
      <c r="G12" s="192">
        <v>1881</v>
      </c>
      <c r="I12" s="154" t="s">
        <v>239</v>
      </c>
    </row>
    <row r="13" spans="1:17" x14ac:dyDescent="0.25">
      <c r="A13" s="124" t="s">
        <v>46</v>
      </c>
      <c r="B13" s="193">
        <v>279</v>
      </c>
      <c r="C13" s="193">
        <v>1107</v>
      </c>
      <c r="D13" s="193">
        <v>227</v>
      </c>
      <c r="E13" s="193">
        <v>324</v>
      </c>
      <c r="F13" s="193">
        <v>66</v>
      </c>
      <c r="G13" s="193">
        <v>2003</v>
      </c>
    </row>
    <row r="14" spans="1:17" x14ac:dyDescent="0.25">
      <c r="A14" s="138" t="s">
        <v>9</v>
      </c>
      <c r="B14" s="194">
        <v>2115</v>
      </c>
      <c r="C14" s="194">
        <v>5598</v>
      </c>
      <c r="D14" s="194">
        <v>761</v>
      </c>
      <c r="E14" s="194">
        <v>1750</v>
      </c>
      <c r="F14" s="194">
        <v>458</v>
      </c>
      <c r="G14" s="194">
        <v>10682</v>
      </c>
    </row>
    <row r="17" spans="1:17" s="243" customFormat="1" x14ac:dyDescent="0.25">
      <c r="A17" s="98" t="s">
        <v>309</v>
      </c>
      <c r="B17" s="150"/>
      <c r="C17" s="150"/>
      <c r="D17" s="150"/>
      <c r="E17" s="150"/>
      <c r="F17" s="150"/>
      <c r="G17" s="150"/>
      <c r="H17" s="150"/>
      <c r="I17" s="150"/>
      <c r="J17" s="150"/>
      <c r="K17" s="150"/>
      <c r="L17" s="150"/>
      <c r="M17" s="150"/>
      <c r="N17" s="150"/>
      <c r="O17" s="150"/>
      <c r="P17" s="150"/>
      <c r="Q17" s="98"/>
    </row>
    <row r="18" spans="1:17" s="11" customFormat="1" x14ac:dyDescent="0.25">
      <c r="B18" s="155"/>
      <c r="C18" s="155"/>
      <c r="D18" s="155"/>
      <c r="E18" s="155"/>
      <c r="F18" s="155"/>
      <c r="G18" s="155"/>
      <c r="H18" s="155"/>
      <c r="I18" s="155"/>
      <c r="J18" s="155"/>
      <c r="K18" s="155"/>
      <c r="L18" s="155"/>
      <c r="M18" s="155"/>
      <c r="N18" s="155"/>
      <c r="O18" s="155"/>
      <c r="P18" s="155"/>
    </row>
    <row r="19" spans="1:17" s="11" customFormat="1" ht="48" customHeight="1" x14ac:dyDescent="0.25">
      <c r="A19" s="111" t="s">
        <v>131</v>
      </c>
      <c r="B19" s="211" t="s">
        <v>243</v>
      </c>
      <c r="C19" s="211" t="s">
        <v>132</v>
      </c>
      <c r="D19" s="211" t="s">
        <v>307</v>
      </c>
      <c r="E19" s="211" t="s">
        <v>133</v>
      </c>
      <c r="F19" s="211" t="s">
        <v>308</v>
      </c>
      <c r="G19" s="163"/>
      <c r="I19" s="155"/>
      <c r="J19" s="155"/>
      <c r="K19" s="155"/>
      <c r="L19" s="155"/>
      <c r="M19" s="155"/>
      <c r="N19" s="155"/>
      <c r="O19" s="155"/>
      <c r="P19" s="155"/>
    </row>
    <row r="20" spans="1:17" s="11" customFormat="1" x14ac:dyDescent="0.25">
      <c r="A20" s="40" t="s">
        <v>13</v>
      </c>
      <c r="B20" s="161">
        <v>422</v>
      </c>
      <c r="C20" s="161">
        <v>140</v>
      </c>
      <c r="D20" s="161">
        <v>562</v>
      </c>
      <c r="E20" s="161">
        <v>40</v>
      </c>
      <c r="F20" s="161">
        <v>602</v>
      </c>
      <c r="G20" s="163"/>
      <c r="H20" s="155"/>
      <c r="I20" s="155"/>
      <c r="J20" s="155"/>
      <c r="K20" s="155"/>
      <c r="L20" s="155"/>
      <c r="M20" s="155"/>
      <c r="N20" s="155"/>
      <c r="O20" s="155"/>
      <c r="P20" s="155"/>
    </row>
    <row r="21" spans="1:17" s="11" customFormat="1" x14ac:dyDescent="0.25">
      <c r="A21" s="40" t="s">
        <v>14</v>
      </c>
      <c r="B21" s="161">
        <v>548</v>
      </c>
      <c r="C21" s="161">
        <v>254</v>
      </c>
      <c r="D21" s="161">
        <v>802</v>
      </c>
      <c r="E21" s="161">
        <v>64</v>
      </c>
      <c r="F21" s="161">
        <v>866</v>
      </c>
      <c r="G21" s="155"/>
      <c r="H21" s="155"/>
      <c r="I21" s="155"/>
      <c r="J21" s="155"/>
      <c r="K21" s="155"/>
      <c r="L21" s="155"/>
      <c r="M21" s="155"/>
      <c r="N21" s="155"/>
      <c r="O21" s="155"/>
      <c r="P21" s="155"/>
    </row>
    <row r="22" spans="1:17" s="11" customFormat="1" x14ac:dyDescent="0.25">
      <c r="A22" s="40" t="s">
        <v>15</v>
      </c>
      <c r="B22" s="161">
        <v>676</v>
      </c>
      <c r="C22" s="161">
        <v>250</v>
      </c>
      <c r="D22" s="161">
        <v>926</v>
      </c>
      <c r="E22" s="161">
        <v>101</v>
      </c>
      <c r="F22" s="161">
        <v>1027</v>
      </c>
      <c r="G22" s="155"/>
      <c r="H22" s="155"/>
      <c r="I22" s="155"/>
      <c r="J22" s="155"/>
      <c r="K22" s="155"/>
      <c r="L22" s="155"/>
      <c r="M22" s="155"/>
      <c r="N22" s="155"/>
      <c r="O22" s="155"/>
      <c r="P22" s="155"/>
    </row>
    <row r="23" spans="1:17" s="11" customFormat="1" x14ac:dyDescent="0.25">
      <c r="A23" s="40" t="s">
        <v>16</v>
      </c>
      <c r="B23" s="161">
        <v>798</v>
      </c>
      <c r="C23" s="161">
        <v>347</v>
      </c>
      <c r="D23" s="161">
        <v>1145</v>
      </c>
      <c r="E23" s="161">
        <v>104</v>
      </c>
      <c r="F23" s="161">
        <v>1249</v>
      </c>
      <c r="G23" s="155"/>
      <c r="H23" s="155"/>
      <c r="I23" s="155"/>
      <c r="J23" s="155"/>
      <c r="K23" s="155"/>
      <c r="L23" s="155"/>
      <c r="M23" s="155"/>
      <c r="N23" s="155"/>
      <c r="O23" s="155"/>
      <c r="P23" s="155"/>
    </row>
    <row r="24" spans="1:17" s="11" customFormat="1" x14ac:dyDescent="0.25">
      <c r="A24" s="40" t="s">
        <v>17</v>
      </c>
      <c r="B24" s="161">
        <v>936</v>
      </c>
      <c r="C24" s="161">
        <v>402</v>
      </c>
      <c r="D24" s="161">
        <v>1338</v>
      </c>
      <c r="E24" s="161">
        <v>132</v>
      </c>
      <c r="F24" s="161">
        <v>1470</v>
      </c>
      <c r="G24" s="155"/>
      <c r="H24" s="155"/>
      <c r="I24" s="155"/>
      <c r="J24" s="155"/>
      <c r="K24" s="155"/>
      <c r="L24" s="155"/>
      <c r="M24" s="155"/>
      <c r="N24" s="155"/>
      <c r="O24" s="155"/>
      <c r="P24" s="155"/>
    </row>
    <row r="25" spans="1:17" s="11" customFormat="1" x14ac:dyDescent="0.25">
      <c r="A25" s="40" t="s">
        <v>44</v>
      </c>
      <c r="B25" s="161">
        <v>1074</v>
      </c>
      <c r="C25" s="161">
        <v>367</v>
      </c>
      <c r="D25" s="161">
        <v>1441</v>
      </c>
      <c r="E25" s="161">
        <v>143</v>
      </c>
      <c r="F25" s="161">
        <v>1584</v>
      </c>
      <c r="G25" s="155"/>
      <c r="H25" s="155"/>
      <c r="I25" s="155"/>
      <c r="J25" s="155"/>
      <c r="K25" s="155"/>
      <c r="L25" s="155"/>
      <c r="M25" s="155"/>
      <c r="N25" s="155"/>
      <c r="O25" s="155"/>
      <c r="P25" s="155"/>
    </row>
    <row r="26" spans="1:17" s="11" customFormat="1" x14ac:dyDescent="0.25">
      <c r="A26" s="40" t="s">
        <v>45</v>
      </c>
      <c r="B26" s="161">
        <v>1311</v>
      </c>
      <c r="C26" s="161">
        <v>353</v>
      </c>
      <c r="D26" s="161">
        <v>1664</v>
      </c>
      <c r="E26" s="161">
        <v>217</v>
      </c>
      <c r="F26" s="161">
        <v>1881</v>
      </c>
      <c r="G26" s="155"/>
      <c r="H26" s="155"/>
      <c r="I26" s="155"/>
      <c r="J26" s="155"/>
      <c r="K26" s="155"/>
      <c r="L26" s="155"/>
      <c r="M26" s="155"/>
      <c r="N26" s="155"/>
      <c r="O26" s="155"/>
      <c r="P26" s="155"/>
    </row>
    <row r="27" spans="1:17" s="11" customFormat="1" x14ac:dyDescent="0.25">
      <c r="A27" s="40" t="s">
        <v>46</v>
      </c>
      <c r="B27" s="161">
        <v>1324</v>
      </c>
      <c r="C27" s="161">
        <v>325</v>
      </c>
      <c r="D27" s="161">
        <v>1649</v>
      </c>
      <c r="E27" s="161">
        <v>354</v>
      </c>
      <c r="F27" s="161">
        <v>2003</v>
      </c>
      <c r="G27" s="155"/>
      <c r="H27" s="155"/>
      <c r="I27" s="155"/>
      <c r="J27" s="155"/>
      <c r="K27" s="155"/>
      <c r="L27" s="155"/>
      <c r="M27" s="155"/>
      <c r="N27" s="155"/>
      <c r="O27" s="155"/>
      <c r="P27" s="155"/>
    </row>
    <row r="28" spans="1:17" s="11" customFormat="1" x14ac:dyDescent="0.25">
      <c r="A28" s="138" t="s">
        <v>9</v>
      </c>
      <c r="B28" s="162">
        <v>7089</v>
      </c>
      <c r="C28" s="162">
        <v>2438</v>
      </c>
      <c r="D28" s="162">
        <v>9527</v>
      </c>
      <c r="E28" s="162">
        <v>1155</v>
      </c>
      <c r="F28" s="162">
        <v>20209</v>
      </c>
      <c r="G28" s="155"/>
      <c r="H28" s="155"/>
      <c r="I28" s="155"/>
      <c r="J28" s="155"/>
      <c r="K28" s="155"/>
      <c r="L28" s="155"/>
      <c r="M28" s="155"/>
      <c r="N28" s="155"/>
      <c r="O28" s="155"/>
      <c r="P28" s="155"/>
    </row>
    <row r="29" spans="1:17" s="11" customFormat="1" x14ac:dyDescent="0.25">
      <c r="B29" s="155"/>
      <c r="C29" s="155"/>
      <c r="D29" s="155"/>
      <c r="E29" s="155"/>
      <c r="F29" s="155"/>
      <c r="G29" s="155"/>
      <c r="H29" s="155"/>
      <c r="I29" s="155"/>
      <c r="J29" s="155"/>
      <c r="K29" s="155"/>
      <c r="L29" s="155"/>
      <c r="M29" s="155"/>
      <c r="N29" s="155"/>
      <c r="O29" s="155"/>
      <c r="P29" s="155"/>
    </row>
    <row r="30" spans="1:17" s="11" customFormat="1" x14ac:dyDescent="0.25">
      <c r="B30" s="155"/>
      <c r="C30" s="155"/>
      <c r="D30" s="155"/>
      <c r="E30" s="155"/>
      <c r="F30" s="155"/>
      <c r="G30" s="155"/>
      <c r="H30" s="155"/>
      <c r="I30" s="155"/>
      <c r="J30" s="155"/>
      <c r="K30" s="155"/>
      <c r="L30" s="155"/>
      <c r="M30" s="155"/>
      <c r="N30" s="155"/>
      <c r="O30" s="155"/>
      <c r="P30" s="155"/>
    </row>
    <row r="31" spans="1:17" s="243" customFormat="1" x14ac:dyDescent="0.25">
      <c r="A31" s="98" t="s">
        <v>310</v>
      </c>
      <c r="B31" s="150"/>
      <c r="C31" s="150"/>
      <c r="D31" s="150"/>
      <c r="E31" s="150"/>
      <c r="F31" s="150"/>
      <c r="G31" s="150"/>
      <c r="H31" s="150"/>
      <c r="I31" s="150"/>
      <c r="J31" s="150"/>
      <c r="K31" s="150"/>
      <c r="L31" s="150"/>
      <c r="M31" s="150"/>
      <c r="N31" s="150"/>
      <c r="O31" s="150"/>
      <c r="P31" s="150"/>
      <c r="Q31" s="98"/>
    </row>
    <row r="32" spans="1:17" s="11" customFormat="1" x14ac:dyDescent="0.25">
      <c r="B32" s="155"/>
      <c r="C32" s="155"/>
      <c r="D32" s="155"/>
      <c r="E32" s="155"/>
      <c r="F32" s="155"/>
      <c r="G32" s="155"/>
      <c r="H32" s="155"/>
      <c r="I32" s="155"/>
      <c r="J32" s="155"/>
      <c r="K32" s="155"/>
      <c r="L32" s="155"/>
      <c r="M32" s="155"/>
      <c r="N32" s="155"/>
      <c r="O32" s="155"/>
      <c r="P32" s="155"/>
    </row>
    <row r="33" spans="1:17" s="11" customFormat="1" ht="27.6" x14ac:dyDescent="0.25">
      <c r="A33" s="246" t="s">
        <v>131</v>
      </c>
      <c r="B33" s="211" t="s">
        <v>243</v>
      </c>
      <c r="C33" s="211" t="s">
        <v>132</v>
      </c>
      <c r="D33" s="211" t="s">
        <v>307</v>
      </c>
      <c r="E33" s="211" t="s">
        <v>133</v>
      </c>
      <c r="F33" s="211" t="s">
        <v>308</v>
      </c>
      <c r="G33" s="155"/>
      <c r="H33" s="155"/>
      <c r="I33" s="155"/>
      <c r="J33" s="155"/>
      <c r="K33" s="155"/>
      <c r="L33" s="155"/>
      <c r="M33" s="155"/>
      <c r="N33" s="155"/>
      <c r="O33" s="155"/>
      <c r="P33" s="155"/>
    </row>
    <row r="34" spans="1:17" s="11" customFormat="1" x14ac:dyDescent="0.25">
      <c r="A34" s="40" t="s">
        <v>13</v>
      </c>
      <c r="B34" s="161">
        <v>70</v>
      </c>
      <c r="C34" s="161">
        <v>23</v>
      </c>
      <c r="D34" s="161">
        <v>93</v>
      </c>
      <c r="E34" s="161">
        <v>7</v>
      </c>
      <c r="F34" s="161">
        <v>100</v>
      </c>
      <c r="G34" s="215"/>
      <c r="H34" s="215"/>
      <c r="I34" s="215"/>
      <c r="J34" s="215"/>
      <c r="K34" s="215"/>
      <c r="L34" s="155"/>
      <c r="M34" s="155"/>
      <c r="N34" s="155"/>
      <c r="O34" s="155"/>
      <c r="P34" s="155"/>
    </row>
    <row r="35" spans="1:17" s="11" customFormat="1" x14ac:dyDescent="0.25">
      <c r="A35" s="40" t="s">
        <v>14</v>
      </c>
      <c r="B35" s="161">
        <v>63</v>
      </c>
      <c r="C35" s="161">
        <v>29</v>
      </c>
      <c r="D35" s="161">
        <v>93</v>
      </c>
      <c r="E35" s="161">
        <v>7</v>
      </c>
      <c r="F35" s="161">
        <v>100</v>
      </c>
      <c r="G35" s="215"/>
      <c r="H35" s="215"/>
      <c r="I35" s="215"/>
      <c r="J35" s="215"/>
      <c r="K35" s="215"/>
      <c r="L35" s="155"/>
      <c r="M35" s="155"/>
      <c r="N35" s="155"/>
      <c r="O35" s="155"/>
      <c r="P35" s="155"/>
    </row>
    <row r="36" spans="1:17" s="11" customFormat="1" x14ac:dyDescent="0.25">
      <c r="A36" s="40" t="s">
        <v>15</v>
      </c>
      <c r="B36" s="161">
        <v>66</v>
      </c>
      <c r="C36" s="161">
        <v>24</v>
      </c>
      <c r="D36" s="161">
        <v>90</v>
      </c>
      <c r="E36" s="161">
        <v>10</v>
      </c>
      <c r="F36" s="161">
        <v>100</v>
      </c>
      <c r="G36" s="215"/>
      <c r="H36" s="215"/>
      <c r="I36" s="215"/>
      <c r="J36" s="215"/>
      <c r="K36" s="215"/>
      <c r="L36" s="155"/>
      <c r="M36" s="155"/>
      <c r="N36" s="155"/>
      <c r="O36" s="155"/>
      <c r="P36" s="155"/>
    </row>
    <row r="37" spans="1:17" s="11" customFormat="1" x14ac:dyDescent="0.25">
      <c r="A37" s="40" t="s">
        <v>16</v>
      </c>
      <c r="B37" s="161">
        <v>64</v>
      </c>
      <c r="C37" s="161">
        <v>28</v>
      </c>
      <c r="D37" s="161">
        <v>92</v>
      </c>
      <c r="E37" s="161">
        <v>8</v>
      </c>
      <c r="F37" s="161">
        <v>100</v>
      </c>
      <c r="G37" s="215"/>
      <c r="H37" s="215"/>
      <c r="I37" s="215"/>
      <c r="J37" s="215"/>
      <c r="K37" s="215"/>
      <c r="L37" s="155"/>
      <c r="M37" s="155"/>
      <c r="N37" s="155"/>
      <c r="O37" s="155"/>
      <c r="P37" s="155"/>
    </row>
    <row r="38" spans="1:17" s="11" customFormat="1" x14ac:dyDescent="0.25">
      <c r="A38" s="40" t="s">
        <v>17</v>
      </c>
      <c r="B38" s="161">
        <v>64</v>
      </c>
      <c r="C38" s="161">
        <v>27</v>
      </c>
      <c r="D38" s="161">
        <v>91</v>
      </c>
      <c r="E38" s="161">
        <v>9</v>
      </c>
      <c r="F38" s="161">
        <v>100</v>
      </c>
      <c r="G38" s="215"/>
      <c r="H38" s="215"/>
      <c r="I38" s="215"/>
      <c r="J38" s="215"/>
      <c r="K38" s="215"/>
      <c r="L38" s="155"/>
      <c r="M38" s="155"/>
      <c r="N38" s="155"/>
      <c r="O38" s="155"/>
      <c r="P38" s="155"/>
    </row>
    <row r="39" spans="1:17" s="11" customFormat="1" x14ac:dyDescent="0.25">
      <c r="A39" s="40" t="s">
        <v>44</v>
      </c>
      <c r="B39" s="161">
        <v>68</v>
      </c>
      <c r="C39" s="161">
        <v>23</v>
      </c>
      <c r="D39" s="161">
        <v>91</v>
      </c>
      <c r="E39" s="161">
        <v>9</v>
      </c>
      <c r="F39" s="161">
        <v>100</v>
      </c>
      <c r="G39" s="215"/>
      <c r="H39" s="215"/>
      <c r="I39" s="215"/>
      <c r="J39" s="215"/>
      <c r="K39" s="215"/>
      <c r="L39" s="155"/>
      <c r="M39" s="155"/>
      <c r="N39" s="155"/>
      <c r="O39" s="155"/>
      <c r="P39" s="155"/>
    </row>
    <row r="40" spans="1:17" s="11" customFormat="1" x14ac:dyDescent="0.25">
      <c r="A40" s="40" t="s">
        <v>45</v>
      </c>
      <c r="B40" s="161">
        <v>70</v>
      </c>
      <c r="C40" s="161">
        <v>19</v>
      </c>
      <c r="D40" s="161">
        <v>89</v>
      </c>
      <c r="E40" s="161">
        <v>12</v>
      </c>
      <c r="F40" s="161">
        <v>100</v>
      </c>
      <c r="G40" s="215"/>
      <c r="H40" s="215"/>
      <c r="I40" s="215"/>
      <c r="J40" s="215"/>
      <c r="K40" s="215"/>
      <c r="L40" s="155"/>
      <c r="M40" s="155"/>
      <c r="N40" s="155"/>
      <c r="O40" s="155"/>
      <c r="P40" s="155"/>
    </row>
    <row r="41" spans="1:17" s="11" customFormat="1" x14ac:dyDescent="0.25">
      <c r="A41" s="40" t="s">
        <v>46</v>
      </c>
      <c r="B41" s="161">
        <v>66</v>
      </c>
      <c r="C41" s="161">
        <v>16</v>
      </c>
      <c r="D41" s="161">
        <v>82</v>
      </c>
      <c r="E41" s="161">
        <v>18</v>
      </c>
      <c r="F41" s="161">
        <v>100</v>
      </c>
      <c r="G41" s="215"/>
      <c r="H41" s="215"/>
      <c r="I41" s="215"/>
      <c r="J41" s="215"/>
      <c r="K41" s="215"/>
      <c r="L41" s="155"/>
      <c r="M41" s="155"/>
      <c r="N41" s="155"/>
      <c r="O41" s="155"/>
      <c r="P41" s="155"/>
    </row>
    <row r="42" spans="1:17" s="11" customFormat="1" x14ac:dyDescent="0.25">
      <c r="A42" s="138" t="s">
        <v>9</v>
      </c>
      <c r="B42" s="162">
        <v>66</v>
      </c>
      <c r="C42" s="162">
        <v>23</v>
      </c>
      <c r="D42" s="162">
        <v>89</v>
      </c>
      <c r="E42" s="162">
        <v>11</v>
      </c>
      <c r="F42" s="162">
        <v>100</v>
      </c>
      <c r="G42" s="215"/>
      <c r="H42" s="215"/>
      <c r="I42" s="215"/>
      <c r="J42" s="215"/>
      <c r="K42" s="215"/>
      <c r="L42" s="155"/>
      <c r="M42" s="155"/>
      <c r="N42" s="155"/>
      <c r="O42" s="155"/>
      <c r="P42" s="155"/>
    </row>
    <row r="43" spans="1:17" s="11" customFormat="1" x14ac:dyDescent="0.25">
      <c r="B43" s="155"/>
      <c r="C43" s="155"/>
      <c r="D43" s="155"/>
      <c r="E43" s="155"/>
      <c r="F43" s="155"/>
      <c r="G43" s="155"/>
      <c r="H43" s="155"/>
      <c r="I43" s="155"/>
      <c r="J43" s="155"/>
      <c r="K43" s="155"/>
      <c r="L43" s="155"/>
      <c r="M43" s="155"/>
      <c r="N43" s="155"/>
      <c r="O43" s="155"/>
      <c r="P43" s="155"/>
    </row>
    <row r="44" spans="1:17" s="11" customFormat="1" x14ac:dyDescent="0.25">
      <c r="B44" s="155"/>
      <c r="C44" s="155"/>
      <c r="D44" s="155"/>
      <c r="E44" s="155"/>
      <c r="F44" s="155"/>
      <c r="G44" s="155"/>
      <c r="H44" s="155"/>
      <c r="I44" s="155"/>
      <c r="J44" s="155"/>
      <c r="K44" s="155"/>
      <c r="L44" s="155"/>
      <c r="M44" s="155"/>
      <c r="N44" s="155"/>
      <c r="O44" s="155"/>
      <c r="P44" s="155"/>
    </row>
    <row r="45" spans="1:17" s="243" customFormat="1" x14ac:dyDescent="0.25">
      <c r="A45" s="98" t="s">
        <v>311</v>
      </c>
      <c r="B45" s="150"/>
      <c r="C45" s="150"/>
      <c r="D45" s="150"/>
      <c r="E45" s="150"/>
      <c r="F45" s="150"/>
      <c r="G45" s="150"/>
      <c r="H45" s="150"/>
      <c r="I45" s="150"/>
      <c r="J45" s="150"/>
      <c r="K45" s="150"/>
      <c r="L45" s="150"/>
      <c r="M45" s="150"/>
      <c r="N45" s="150"/>
      <c r="O45" s="150"/>
      <c r="P45" s="150"/>
      <c r="Q45" s="98"/>
    </row>
    <row r="46" spans="1:17" s="11" customFormat="1" x14ac:dyDescent="0.25">
      <c r="B46" s="155"/>
      <c r="C46" s="155"/>
      <c r="D46" s="155"/>
      <c r="E46" s="155"/>
      <c r="F46" s="155"/>
      <c r="G46" s="155"/>
      <c r="H46" s="155"/>
      <c r="I46" s="155"/>
      <c r="J46" s="155"/>
      <c r="K46" s="155"/>
      <c r="L46" s="155"/>
      <c r="M46" s="155"/>
      <c r="N46" s="155"/>
      <c r="O46" s="155"/>
      <c r="P46" s="155"/>
    </row>
    <row r="47" spans="1:17" s="11" customFormat="1" ht="41.4" x14ac:dyDescent="0.25">
      <c r="A47" s="247" t="s">
        <v>130</v>
      </c>
      <c r="B47" s="111" t="s">
        <v>131</v>
      </c>
      <c r="C47" s="211" t="s">
        <v>243</v>
      </c>
      <c r="D47" s="211" t="s">
        <v>132</v>
      </c>
      <c r="E47" s="211" t="s">
        <v>307</v>
      </c>
      <c r="F47" s="211" t="s">
        <v>133</v>
      </c>
      <c r="G47" s="211" t="s">
        <v>308</v>
      </c>
      <c r="H47" s="155"/>
      <c r="I47" s="155"/>
      <c r="J47" s="155"/>
      <c r="K47" s="155"/>
      <c r="L47" s="155"/>
      <c r="M47" s="155"/>
      <c r="N47" s="155"/>
      <c r="O47" s="155"/>
      <c r="P47" s="155"/>
    </row>
    <row r="48" spans="1:17" s="11" customFormat="1" x14ac:dyDescent="0.25">
      <c r="A48" s="287" t="s">
        <v>134</v>
      </c>
      <c r="B48" s="156" t="s">
        <v>13</v>
      </c>
      <c r="C48" s="161">
        <v>297</v>
      </c>
      <c r="D48" s="161">
        <v>112</v>
      </c>
      <c r="E48" s="161">
        <v>409</v>
      </c>
      <c r="F48" s="161">
        <v>16</v>
      </c>
      <c r="G48" s="161">
        <v>425</v>
      </c>
      <c r="H48" s="155"/>
      <c r="I48" s="155"/>
      <c r="J48" s="155"/>
      <c r="K48" s="155"/>
      <c r="L48" s="155"/>
      <c r="M48" s="155"/>
      <c r="N48" s="155"/>
      <c r="O48" s="155"/>
      <c r="P48" s="155"/>
    </row>
    <row r="49" spans="1:16" s="11" customFormat="1" x14ac:dyDescent="0.25">
      <c r="A49" s="288"/>
      <c r="B49" s="156" t="s">
        <v>14</v>
      </c>
      <c r="C49" s="161">
        <v>416</v>
      </c>
      <c r="D49" s="161">
        <v>217</v>
      </c>
      <c r="E49" s="161">
        <v>633</v>
      </c>
      <c r="F49" s="161">
        <v>46</v>
      </c>
      <c r="G49" s="161">
        <v>679</v>
      </c>
      <c r="H49" s="155"/>
      <c r="I49" s="155"/>
      <c r="J49" s="155"/>
      <c r="K49" s="155"/>
      <c r="L49" s="155"/>
      <c r="M49" s="155"/>
      <c r="N49" s="155"/>
      <c r="O49" s="155"/>
      <c r="P49" s="155"/>
    </row>
    <row r="50" spans="1:16" s="11" customFormat="1" x14ac:dyDescent="0.25">
      <c r="A50" s="288"/>
      <c r="B50" s="156" t="s">
        <v>15</v>
      </c>
      <c r="C50" s="161">
        <v>546</v>
      </c>
      <c r="D50" s="161">
        <v>210</v>
      </c>
      <c r="E50" s="161">
        <v>756</v>
      </c>
      <c r="F50" s="161">
        <v>66</v>
      </c>
      <c r="G50" s="161">
        <v>822</v>
      </c>
      <c r="H50" s="155"/>
      <c r="I50" s="155"/>
      <c r="J50" s="155"/>
      <c r="K50" s="155"/>
      <c r="L50" s="155"/>
      <c r="M50" s="155"/>
      <c r="N50" s="155"/>
      <c r="O50" s="155"/>
      <c r="P50" s="155"/>
    </row>
    <row r="51" spans="1:16" s="11" customFormat="1" x14ac:dyDescent="0.25">
      <c r="A51" s="288"/>
      <c r="B51" s="156" t="s">
        <v>16</v>
      </c>
      <c r="C51" s="161">
        <v>661</v>
      </c>
      <c r="D51" s="161">
        <v>298</v>
      </c>
      <c r="E51" s="161">
        <v>959</v>
      </c>
      <c r="F51" s="161">
        <v>65</v>
      </c>
      <c r="G51" s="161">
        <v>1024</v>
      </c>
      <c r="H51" s="155"/>
      <c r="I51" s="155"/>
      <c r="J51" s="155"/>
      <c r="K51" s="155"/>
      <c r="L51" s="155"/>
      <c r="M51" s="155"/>
      <c r="N51" s="155"/>
      <c r="O51" s="155"/>
      <c r="P51" s="155"/>
    </row>
    <row r="52" spans="1:16" s="11" customFormat="1" x14ac:dyDescent="0.25">
      <c r="A52" s="288"/>
      <c r="B52" s="156" t="s">
        <v>17</v>
      </c>
      <c r="C52" s="161">
        <v>758</v>
      </c>
      <c r="D52" s="161">
        <v>353</v>
      </c>
      <c r="E52" s="161">
        <v>1111</v>
      </c>
      <c r="F52" s="161">
        <v>85</v>
      </c>
      <c r="G52" s="161">
        <v>1196</v>
      </c>
      <c r="H52" s="155"/>
      <c r="I52" s="155"/>
      <c r="J52" s="155"/>
      <c r="K52" s="155"/>
      <c r="L52" s="155"/>
      <c r="M52" s="155"/>
      <c r="N52" s="155"/>
      <c r="O52" s="155"/>
      <c r="P52" s="155"/>
    </row>
    <row r="53" spans="1:16" s="11" customFormat="1" x14ac:dyDescent="0.25">
      <c r="A53" s="288"/>
      <c r="B53" s="156" t="s">
        <v>44</v>
      </c>
      <c r="C53" s="161">
        <v>882</v>
      </c>
      <c r="D53" s="161">
        <v>313</v>
      </c>
      <c r="E53" s="161">
        <v>1195</v>
      </c>
      <c r="F53" s="161">
        <v>90</v>
      </c>
      <c r="G53" s="161">
        <v>1285</v>
      </c>
      <c r="H53" s="155"/>
      <c r="I53" s="155"/>
      <c r="J53" s="155"/>
      <c r="K53" s="155"/>
      <c r="L53" s="155"/>
      <c r="M53" s="155"/>
      <c r="N53" s="155"/>
      <c r="O53" s="155"/>
      <c r="P53" s="155"/>
    </row>
    <row r="54" spans="1:16" s="11" customFormat="1" x14ac:dyDescent="0.25">
      <c r="A54" s="288"/>
      <c r="B54" s="156" t="s">
        <v>45</v>
      </c>
      <c r="C54" s="161">
        <v>1001</v>
      </c>
      <c r="D54" s="161">
        <v>288</v>
      </c>
      <c r="E54" s="161">
        <v>1289</v>
      </c>
      <c r="F54" s="161">
        <v>141</v>
      </c>
      <c r="G54" s="161">
        <v>1430</v>
      </c>
      <c r="H54" s="155"/>
      <c r="I54" s="155"/>
      <c r="J54" s="155"/>
      <c r="K54" s="155"/>
      <c r="L54" s="155"/>
      <c r="M54" s="155"/>
      <c r="N54" s="155"/>
      <c r="O54" s="155"/>
      <c r="P54" s="155"/>
    </row>
    <row r="55" spans="1:16" s="11" customFormat="1" x14ac:dyDescent="0.25">
      <c r="A55" s="289"/>
      <c r="B55" s="156" t="s">
        <v>46</v>
      </c>
      <c r="C55" s="161">
        <v>1069</v>
      </c>
      <c r="D55" s="161">
        <v>290</v>
      </c>
      <c r="E55" s="161">
        <v>1359</v>
      </c>
      <c r="F55" s="161">
        <v>254</v>
      </c>
      <c r="G55" s="161">
        <v>1613</v>
      </c>
      <c r="H55" s="155"/>
      <c r="I55" s="155"/>
      <c r="J55" s="155"/>
      <c r="K55" s="155"/>
      <c r="L55" s="155"/>
      <c r="M55" s="155"/>
      <c r="N55" s="155"/>
      <c r="O55" s="155"/>
      <c r="P55" s="155"/>
    </row>
    <row r="56" spans="1:16" s="11" customFormat="1" x14ac:dyDescent="0.25">
      <c r="A56" s="287" t="s">
        <v>135</v>
      </c>
      <c r="B56" s="156" t="s">
        <v>13</v>
      </c>
      <c r="C56" s="161">
        <v>125</v>
      </c>
      <c r="D56" s="161">
        <v>28</v>
      </c>
      <c r="E56" s="161">
        <v>153</v>
      </c>
      <c r="F56" s="161">
        <v>24</v>
      </c>
      <c r="G56" s="161">
        <v>177</v>
      </c>
      <c r="H56" s="155"/>
      <c r="I56" s="155"/>
      <c r="J56" s="155"/>
      <c r="K56" s="155"/>
      <c r="L56" s="155"/>
      <c r="M56" s="155"/>
      <c r="N56" s="155"/>
      <c r="O56" s="155"/>
      <c r="P56" s="155"/>
    </row>
    <row r="57" spans="1:16" s="11" customFormat="1" x14ac:dyDescent="0.25">
      <c r="A57" s="288"/>
      <c r="B57" s="156" t="s">
        <v>14</v>
      </c>
      <c r="C57" s="161">
        <v>132</v>
      </c>
      <c r="D57" s="161">
        <v>37</v>
      </c>
      <c r="E57" s="161">
        <v>169</v>
      </c>
      <c r="F57" s="161">
        <v>18</v>
      </c>
      <c r="G57" s="161">
        <v>187</v>
      </c>
      <c r="H57" s="155"/>
      <c r="I57" s="155"/>
      <c r="J57" s="155"/>
      <c r="K57" s="155"/>
      <c r="L57" s="155"/>
      <c r="M57" s="155"/>
      <c r="N57" s="155"/>
      <c r="O57" s="155"/>
      <c r="P57" s="155"/>
    </row>
    <row r="58" spans="1:16" s="11" customFormat="1" x14ac:dyDescent="0.25">
      <c r="A58" s="288"/>
      <c r="B58" s="156" t="s">
        <v>15</v>
      </c>
      <c r="C58" s="161">
        <v>130</v>
      </c>
      <c r="D58" s="161">
        <v>40</v>
      </c>
      <c r="E58" s="161">
        <v>170</v>
      </c>
      <c r="F58" s="161">
        <v>35</v>
      </c>
      <c r="G58" s="161">
        <v>205</v>
      </c>
      <c r="H58" s="155"/>
      <c r="I58" s="155"/>
      <c r="J58" s="155"/>
      <c r="K58" s="155"/>
      <c r="L58" s="155"/>
      <c r="M58" s="155"/>
      <c r="N58" s="155"/>
      <c r="O58" s="155"/>
      <c r="P58" s="155"/>
    </row>
    <row r="59" spans="1:16" s="11" customFormat="1" x14ac:dyDescent="0.25">
      <c r="A59" s="288"/>
      <c r="B59" s="156" t="s">
        <v>16</v>
      </c>
      <c r="C59" s="161">
        <v>137</v>
      </c>
      <c r="D59" s="161">
        <v>49</v>
      </c>
      <c r="E59" s="161">
        <v>186</v>
      </c>
      <c r="F59" s="161">
        <v>39</v>
      </c>
      <c r="G59" s="161">
        <v>225</v>
      </c>
      <c r="H59" s="155"/>
      <c r="I59" s="155"/>
      <c r="J59" s="155"/>
      <c r="K59" s="155"/>
      <c r="L59" s="155"/>
      <c r="M59" s="155"/>
      <c r="N59" s="155"/>
      <c r="O59" s="155"/>
      <c r="P59" s="155"/>
    </row>
    <row r="60" spans="1:16" s="11" customFormat="1" x14ac:dyDescent="0.25">
      <c r="A60" s="288"/>
      <c r="B60" s="156" t="s">
        <v>17</v>
      </c>
      <c r="C60" s="161">
        <v>178</v>
      </c>
      <c r="D60" s="161">
        <v>49</v>
      </c>
      <c r="E60" s="161">
        <v>227</v>
      </c>
      <c r="F60" s="161">
        <v>47</v>
      </c>
      <c r="G60" s="161">
        <v>274</v>
      </c>
      <c r="H60" s="155"/>
      <c r="I60" s="155"/>
      <c r="J60" s="155"/>
      <c r="K60" s="155"/>
      <c r="L60" s="155"/>
      <c r="M60" s="155"/>
      <c r="N60" s="155"/>
      <c r="O60" s="155"/>
      <c r="P60" s="155"/>
    </row>
    <row r="61" spans="1:16" s="11" customFormat="1" x14ac:dyDescent="0.25">
      <c r="A61" s="288"/>
      <c r="B61" s="156" t="s">
        <v>44</v>
      </c>
      <c r="C61" s="161">
        <v>192</v>
      </c>
      <c r="D61" s="161">
        <v>54</v>
      </c>
      <c r="E61" s="161">
        <v>246</v>
      </c>
      <c r="F61" s="161">
        <v>53</v>
      </c>
      <c r="G61" s="161">
        <v>299</v>
      </c>
      <c r="H61" s="155"/>
      <c r="I61" s="155"/>
      <c r="J61" s="155"/>
      <c r="K61" s="155"/>
      <c r="L61" s="155"/>
      <c r="M61" s="155"/>
      <c r="N61" s="155"/>
      <c r="O61" s="155"/>
      <c r="P61" s="155"/>
    </row>
    <row r="62" spans="1:16" s="11" customFormat="1" x14ac:dyDescent="0.25">
      <c r="A62" s="288"/>
      <c r="B62" s="156" t="s">
        <v>45</v>
      </c>
      <c r="C62" s="161">
        <v>310</v>
      </c>
      <c r="D62" s="161">
        <v>65</v>
      </c>
      <c r="E62" s="161">
        <v>375</v>
      </c>
      <c r="F62" s="161">
        <v>76</v>
      </c>
      <c r="G62" s="161">
        <v>451</v>
      </c>
      <c r="H62" s="155"/>
      <c r="I62" s="155"/>
      <c r="J62" s="155"/>
      <c r="K62" s="155"/>
      <c r="L62" s="155"/>
      <c r="M62" s="155"/>
      <c r="N62" s="155"/>
      <c r="O62" s="155"/>
      <c r="P62" s="155"/>
    </row>
    <row r="63" spans="1:16" s="11" customFormat="1" x14ac:dyDescent="0.25">
      <c r="A63" s="289"/>
      <c r="B63" s="156" t="s">
        <v>46</v>
      </c>
      <c r="C63" s="161">
        <v>255</v>
      </c>
      <c r="D63" s="161">
        <v>35</v>
      </c>
      <c r="E63" s="161">
        <v>290</v>
      </c>
      <c r="F63" s="161">
        <v>100</v>
      </c>
      <c r="G63" s="161">
        <v>390</v>
      </c>
      <c r="H63" s="155"/>
      <c r="I63" s="155"/>
      <c r="J63" s="155"/>
      <c r="K63" s="155"/>
      <c r="L63" s="155"/>
      <c r="M63" s="155"/>
      <c r="N63" s="155"/>
      <c r="O63" s="155"/>
      <c r="P63" s="155"/>
    </row>
    <row r="64" spans="1:16" s="11" customFormat="1" x14ac:dyDescent="0.25">
      <c r="A64" s="37" t="s">
        <v>9</v>
      </c>
      <c r="B64" s="61"/>
      <c r="C64" s="162">
        <v>7089</v>
      </c>
      <c r="D64" s="162">
        <v>2438</v>
      </c>
      <c r="E64" s="162">
        <v>9527</v>
      </c>
      <c r="F64" s="162">
        <v>1155</v>
      </c>
      <c r="G64" s="162">
        <v>10682</v>
      </c>
      <c r="H64" s="155"/>
      <c r="I64" s="155"/>
      <c r="J64" s="155"/>
      <c r="K64" s="155"/>
      <c r="L64" s="155"/>
      <c r="M64" s="155"/>
      <c r="N64" s="155"/>
      <c r="O64" s="155"/>
      <c r="P64" s="155"/>
    </row>
    <row r="65" spans="1:17" s="11" customFormat="1" x14ac:dyDescent="0.25">
      <c r="B65" s="155"/>
      <c r="C65" s="155"/>
      <c r="D65" s="155"/>
      <c r="E65" s="155"/>
      <c r="F65" s="155"/>
      <c r="G65" s="155"/>
      <c r="H65" s="155"/>
      <c r="I65" s="155"/>
      <c r="J65" s="155"/>
      <c r="K65" s="155"/>
      <c r="L65" s="155"/>
      <c r="M65" s="155"/>
      <c r="N65" s="155"/>
      <c r="O65" s="155"/>
      <c r="P65" s="155"/>
    </row>
    <row r="66" spans="1:17" s="11" customFormat="1" x14ac:dyDescent="0.25">
      <c r="B66" s="155"/>
      <c r="C66" s="155"/>
      <c r="D66" s="155"/>
      <c r="E66" s="155"/>
      <c r="F66" s="155"/>
      <c r="G66" s="155"/>
      <c r="H66" s="155"/>
      <c r="I66" s="155"/>
      <c r="J66" s="155"/>
      <c r="K66" s="155"/>
      <c r="L66" s="155"/>
      <c r="M66" s="155"/>
      <c r="N66" s="155"/>
      <c r="O66" s="155"/>
      <c r="P66" s="155"/>
    </row>
    <row r="67" spans="1:17" s="243" customFormat="1" x14ac:dyDescent="0.25">
      <c r="A67" s="98" t="s">
        <v>312</v>
      </c>
      <c r="B67" s="150"/>
      <c r="C67" s="150"/>
      <c r="D67" s="150"/>
      <c r="E67" s="150"/>
      <c r="F67" s="150"/>
      <c r="G67" s="150"/>
      <c r="H67" s="150"/>
      <c r="I67" s="150"/>
      <c r="J67" s="150"/>
      <c r="K67" s="150"/>
      <c r="L67" s="150"/>
      <c r="M67" s="150"/>
      <c r="N67" s="150"/>
      <c r="O67" s="150"/>
      <c r="P67" s="150"/>
      <c r="Q67" s="98"/>
    </row>
    <row r="68" spans="1:17" s="11" customFormat="1" x14ac:dyDescent="0.25">
      <c r="B68" s="155"/>
      <c r="C68" s="155"/>
      <c r="D68" s="155"/>
      <c r="E68" s="155"/>
      <c r="F68" s="155"/>
      <c r="G68" s="155"/>
      <c r="H68" s="155"/>
      <c r="I68" s="155"/>
      <c r="J68" s="155"/>
      <c r="K68" s="155"/>
      <c r="L68" s="155"/>
      <c r="M68" s="155"/>
      <c r="N68" s="155"/>
      <c r="O68" s="155"/>
      <c r="P68" s="155"/>
    </row>
    <row r="69" spans="1:17" s="11" customFormat="1" ht="41.4" x14ac:dyDescent="0.25">
      <c r="A69" s="247" t="s">
        <v>130</v>
      </c>
      <c r="B69" s="111" t="s">
        <v>131</v>
      </c>
      <c r="C69" s="211" t="s">
        <v>243</v>
      </c>
      <c r="D69" s="211" t="s">
        <v>132</v>
      </c>
      <c r="E69" s="211" t="s">
        <v>307</v>
      </c>
      <c r="F69" s="211" t="s">
        <v>133</v>
      </c>
      <c r="G69" s="211" t="s">
        <v>308</v>
      </c>
      <c r="I69" s="155"/>
      <c r="J69" s="155"/>
      <c r="K69" s="155"/>
      <c r="L69" s="155"/>
      <c r="M69" s="155"/>
      <c r="N69" s="155"/>
      <c r="O69" s="155"/>
      <c r="P69" s="155"/>
    </row>
    <row r="70" spans="1:17" s="11" customFormat="1" x14ac:dyDescent="0.25">
      <c r="A70" s="287" t="s">
        <v>134</v>
      </c>
      <c r="B70" s="156" t="s">
        <v>13</v>
      </c>
      <c r="C70" s="156">
        <v>70</v>
      </c>
      <c r="D70" s="156">
        <v>26</v>
      </c>
      <c r="E70" s="156">
        <v>96</v>
      </c>
      <c r="F70" s="156">
        <v>4</v>
      </c>
      <c r="G70" s="216">
        <v>100</v>
      </c>
      <c r="M70" s="155"/>
      <c r="N70" s="155"/>
      <c r="O70" s="155"/>
      <c r="P70" s="155"/>
    </row>
    <row r="71" spans="1:17" s="11" customFormat="1" x14ac:dyDescent="0.25">
      <c r="A71" s="288"/>
      <c r="B71" s="156" t="s">
        <v>14</v>
      </c>
      <c r="C71" s="156">
        <v>61</v>
      </c>
      <c r="D71" s="156">
        <v>32</v>
      </c>
      <c r="E71" s="156">
        <v>93</v>
      </c>
      <c r="F71" s="216">
        <v>7</v>
      </c>
      <c r="G71" s="216">
        <v>100</v>
      </c>
      <c r="M71" s="155"/>
      <c r="N71" s="155"/>
      <c r="O71" s="155"/>
      <c r="P71" s="155"/>
    </row>
    <row r="72" spans="1:17" s="11" customFormat="1" x14ac:dyDescent="0.25">
      <c r="A72" s="288"/>
      <c r="B72" s="156" t="s">
        <v>15</v>
      </c>
      <c r="C72" s="156">
        <v>66</v>
      </c>
      <c r="D72" s="156">
        <v>26</v>
      </c>
      <c r="E72" s="156">
        <v>92</v>
      </c>
      <c r="F72" s="156">
        <v>8</v>
      </c>
      <c r="G72" s="216">
        <v>100</v>
      </c>
      <c r="M72" s="155"/>
      <c r="N72" s="155"/>
      <c r="O72" s="155"/>
      <c r="P72" s="155"/>
    </row>
    <row r="73" spans="1:17" s="11" customFormat="1" x14ac:dyDescent="0.25">
      <c r="A73" s="288"/>
      <c r="B73" s="156" t="s">
        <v>16</v>
      </c>
      <c r="C73" s="156">
        <v>65</v>
      </c>
      <c r="D73" s="156">
        <v>29</v>
      </c>
      <c r="E73" s="156">
        <v>94</v>
      </c>
      <c r="F73" s="156">
        <v>6</v>
      </c>
      <c r="G73" s="216">
        <v>100</v>
      </c>
      <c r="M73" s="155"/>
      <c r="N73" s="155"/>
      <c r="O73" s="155"/>
      <c r="P73" s="155"/>
    </row>
    <row r="74" spans="1:17" s="11" customFormat="1" x14ac:dyDescent="0.25">
      <c r="A74" s="288"/>
      <c r="B74" s="156" t="s">
        <v>17</v>
      </c>
      <c r="C74" s="156">
        <v>63</v>
      </c>
      <c r="D74" s="156">
        <v>30</v>
      </c>
      <c r="E74" s="156">
        <v>93</v>
      </c>
      <c r="F74" s="156">
        <v>7</v>
      </c>
      <c r="G74" s="216">
        <v>100</v>
      </c>
      <c r="M74" s="155"/>
      <c r="N74" s="155"/>
      <c r="O74" s="155"/>
      <c r="P74" s="155"/>
    </row>
    <row r="75" spans="1:17" s="11" customFormat="1" x14ac:dyDescent="0.25">
      <c r="A75" s="288"/>
      <c r="B75" s="156" t="s">
        <v>44</v>
      </c>
      <c r="C75" s="156">
        <v>69</v>
      </c>
      <c r="D75" s="156">
        <v>24</v>
      </c>
      <c r="E75" s="156">
        <v>93</v>
      </c>
      <c r="F75" s="156">
        <v>7</v>
      </c>
      <c r="G75" s="216">
        <v>100</v>
      </c>
      <c r="M75" s="155"/>
      <c r="N75" s="155"/>
      <c r="O75" s="155"/>
      <c r="P75" s="155"/>
    </row>
    <row r="76" spans="1:17" s="11" customFormat="1" x14ac:dyDescent="0.25">
      <c r="A76" s="288"/>
      <c r="B76" s="156" t="s">
        <v>45</v>
      </c>
      <c r="C76" s="156">
        <v>70</v>
      </c>
      <c r="D76" s="156">
        <v>20</v>
      </c>
      <c r="E76" s="156">
        <v>90</v>
      </c>
      <c r="F76" s="156">
        <v>10</v>
      </c>
      <c r="G76" s="216">
        <v>100</v>
      </c>
      <c r="M76" s="155"/>
      <c r="N76" s="155"/>
      <c r="O76" s="155"/>
      <c r="P76" s="155"/>
    </row>
    <row r="77" spans="1:17" s="11" customFormat="1" x14ac:dyDescent="0.25">
      <c r="A77" s="289"/>
      <c r="B77" s="156" t="s">
        <v>46</v>
      </c>
      <c r="C77" s="156">
        <v>66</v>
      </c>
      <c r="D77" s="156">
        <v>18</v>
      </c>
      <c r="E77" s="156">
        <v>84</v>
      </c>
      <c r="F77" s="156">
        <v>16</v>
      </c>
      <c r="G77" s="216">
        <v>100</v>
      </c>
      <c r="M77" s="155"/>
      <c r="N77" s="155"/>
      <c r="O77" s="155"/>
      <c r="P77" s="155"/>
    </row>
    <row r="78" spans="1:17" s="11" customFormat="1" x14ac:dyDescent="0.25">
      <c r="A78" s="287" t="s">
        <v>135</v>
      </c>
      <c r="B78" s="156" t="s">
        <v>13</v>
      </c>
      <c r="C78" s="156">
        <v>71</v>
      </c>
      <c r="D78" s="156">
        <v>16</v>
      </c>
      <c r="E78" s="156">
        <v>86</v>
      </c>
      <c r="F78" s="156">
        <v>14</v>
      </c>
      <c r="G78" s="216">
        <v>100</v>
      </c>
      <c r="M78" s="155"/>
      <c r="N78" s="155"/>
      <c r="O78" s="155"/>
      <c r="P78" s="155"/>
    </row>
    <row r="79" spans="1:17" s="11" customFormat="1" x14ac:dyDescent="0.25">
      <c r="A79" s="288"/>
      <c r="B79" s="156" t="s">
        <v>14</v>
      </c>
      <c r="C79" s="156">
        <v>71</v>
      </c>
      <c r="D79" s="156">
        <v>20</v>
      </c>
      <c r="E79" s="156">
        <v>90</v>
      </c>
      <c r="F79" s="156">
        <v>10</v>
      </c>
      <c r="G79" s="216">
        <v>100</v>
      </c>
      <c r="M79" s="155"/>
      <c r="N79" s="155"/>
      <c r="O79" s="155"/>
      <c r="P79" s="155"/>
    </row>
    <row r="80" spans="1:17" s="11" customFormat="1" x14ac:dyDescent="0.25">
      <c r="A80" s="288"/>
      <c r="B80" s="156" t="s">
        <v>15</v>
      </c>
      <c r="C80" s="156">
        <v>63</v>
      </c>
      <c r="D80" s="156">
        <v>20</v>
      </c>
      <c r="E80" s="156">
        <v>83</v>
      </c>
      <c r="F80" s="156">
        <v>17</v>
      </c>
      <c r="G80" s="216">
        <v>100</v>
      </c>
      <c r="M80" s="155"/>
      <c r="N80" s="155"/>
      <c r="O80" s="155"/>
      <c r="P80" s="155"/>
    </row>
    <row r="81" spans="1:17" s="11" customFormat="1" x14ac:dyDescent="0.25">
      <c r="A81" s="288"/>
      <c r="B81" s="156" t="s">
        <v>16</v>
      </c>
      <c r="C81" s="156">
        <v>61</v>
      </c>
      <c r="D81" s="156">
        <v>22</v>
      </c>
      <c r="E81" s="156">
        <v>83</v>
      </c>
      <c r="F81" s="156">
        <v>17</v>
      </c>
      <c r="G81" s="216">
        <v>100</v>
      </c>
      <c r="M81" s="155"/>
      <c r="N81" s="155"/>
      <c r="O81" s="155"/>
      <c r="P81" s="155"/>
    </row>
    <row r="82" spans="1:17" s="11" customFormat="1" x14ac:dyDescent="0.25">
      <c r="A82" s="288"/>
      <c r="B82" s="156" t="s">
        <v>17</v>
      </c>
      <c r="C82" s="156">
        <v>65</v>
      </c>
      <c r="D82" s="156">
        <v>18</v>
      </c>
      <c r="E82" s="156">
        <v>83</v>
      </c>
      <c r="F82" s="156">
        <v>17</v>
      </c>
      <c r="G82" s="216">
        <v>100</v>
      </c>
      <c r="M82" s="155"/>
      <c r="N82" s="155"/>
      <c r="O82" s="155"/>
      <c r="P82" s="155"/>
    </row>
    <row r="83" spans="1:17" s="11" customFormat="1" x14ac:dyDescent="0.25">
      <c r="A83" s="288"/>
      <c r="B83" s="156" t="s">
        <v>44</v>
      </c>
      <c r="C83" s="156">
        <v>64</v>
      </c>
      <c r="D83" s="156">
        <v>18</v>
      </c>
      <c r="E83" s="156">
        <v>82</v>
      </c>
      <c r="F83" s="156">
        <v>18</v>
      </c>
      <c r="G83" s="216">
        <v>100</v>
      </c>
      <c r="M83" s="155"/>
      <c r="N83" s="155"/>
      <c r="O83" s="155"/>
      <c r="P83" s="155"/>
    </row>
    <row r="84" spans="1:17" s="11" customFormat="1" x14ac:dyDescent="0.25">
      <c r="A84" s="288"/>
      <c r="B84" s="156" t="s">
        <v>45</v>
      </c>
      <c r="C84" s="156">
        <v>69</v>
      </c>
      <c r="D84" s="156">
        <v>14</v>
      </c>
      <c r="E84" s="156">
        <v>83</v>
      </c>
      <c r="F84" s="156">
        <v>17</v>
      </c>
      <c r="G84" s="216">
        <v>100</v>
      </c>
      <c r="M84" s="155"/>
      <c r="N84" s="155"/>
      <c r="O84" s="155"/>
      <c r="P84" s="155"/>
    </row>
    <row r="85" spans="1:17" s="11" customFormat="1" x14ac:dyDescent="0.25">
      <c r="A85" s="289"/>
      <c r="B85" s="156" t="s">
        <v>46</v>
      </c>
      <c r="C85" s="156">
        <v>65</v>
      </c>
      <c r="D85" s="156">
        <v>9</v>
      </c>
      <c r="E85" s="156">
        <v>74</v>
      </c>
      <c r="F85" s="156">
        <v>26</v>
      </c>
      <c r="G85" s="216">
        <v>100</v>
      </c>
      <c r="M85" s="155"/>
      <c r="N85" s="155"/>
      <c r="O85" s="155"/>
      <c r="P85" s="155"/>
    </row>
    <row r="86" spans="1:17" s="11" customFormat="1" x14ac:dyDescent="0.25">
      <c r="A86" s="37" t="s">
        <v>9</v>
      </c>
      <c r="B86" s="61"/>
      <c r="C86" s="61">
        <v>66</v>
      </c>
      <c r="D86" s="61">
        <v>23</v>
      </c>
      <c r="E86" s="61">
        <v>89</v>
      </c>
      <c r="F86" s="61">
        <v>11</v>
      </c>
      <c r="G86" s="244">
        <v>100</v>
      </c>
      <c r="M86" s="155"/>
      <c r="N86" s="155"/>
      <c r="O86" s="155"/>
      <c r="P86" s="155"/>
    </row>
    <row r="87" spans="1:17" s="11" customFormat="1" x14ac:dyDescent="0.25">
      <c r="B87" s="155"/>
      <c r="C87" s="155"/>
      <c r="D87" s="155"/>
      <c r="E87" s="155"/>
      <c r="F87" s="155"/>
      <c r="G87" s="155"/>
      <c r="H87" s="155"/>
      <c r="I87" s="155"/>
      <c r="J87" s="155"/>
      <c r="K87" s="155"/>
      <c r="L87" s="155"/>
      <c r="M87" s="155"/>
      <c r="N87" s="155"/>
      <c r="O87" s="155"/>
      <c r="P87" s="155"/>
    </row>
    <row r="89" spans="1:17" s="243" customFormat="1" x14ac:dyDescent="0.25">
      <c r="A89" s="98" t="s">
        <v>313</v>
      </c>
      <c r="B89" s="150"/>
      <c r="C89" s="150"/>
      <c r="D89" s="150"/>
      <c r="E89" s="150"/>
      <c r="F89" s="150"/>
      <c r="G89" s="150"/>
      <c r="H89" s="150"/>
      <c r="I89" s="150"/>
      <c r="J89" s="150"/>
      <c r="K89" s="150"/>
      <c r="L89" s="150"/>
      <c r="M89" s="150"/>
      <c r="N89" s="150"/>
      <c r="O89" s="150"/>
      <c r="P89" s="150"/>
      <c r="Q89" s="98"/>
    </row>
    <row r="91" spans="1:17" ht="41.4" x14ac:dyDescent="0.25">
      <c r="A91" s="251" t="s">
        <v>131</v>
      </c>
      <c r="B91" s="249" t="s">
        <v>130</v>
      </c>
      <c r="C91" s="249" t="s">
        <v>244</v>
      </c>
      <c r="D91" s="248" t="s">
        <v>243</v>
      </c>
      <c r="E91" s="248" t="s">
        <v>132</v>
      </c>
      <c r="F91" s="248" t="s">
        <v>307</v>
      </c>
      <c r="G91" s="248" t="s">
        <v>133</v>
      </c>
      <c r="H91" s="250" t="s">
        <v>308</v>
      </c>
    </row>
    <row r="92" spans="1:17" x14ac:dyDescent="0.25">
      <c r="A92" s="281" t="s">
        <v>45</v>
      </c>
      <c r="B92" s="284" t="s">
        <v>142</v>
      </c>
      <c r="C92" s="157" t="s">
        <v>143</v>
      </c>
      <c r="D92" s="195">
        <v>153</v>
      </c>
      <c r="E92" s="195">
        <v>111</v>
      </c>
      <c r="F92" s="195">
        <v>264</v>
      </c>
      <c r="G92" s="195">
        <v>39</v>
      </c>
      <c r="H92" s="195">
        <v>303</v>
      </c>
    </row>
    <row r="93" spans="1:17" ht="27.6" x14ac:dyDescent="0.25">
      <c r="A93" s="282"/>
      <c r="B93" s="285"/>
      <c r="C93" s="157" t="s">
        <v>144</v>
      </c>
      <c r="D93" s="195">
        <v>755</v>
      </c>
      <c r="E93" s="195">
        <v>158</v>
      </c>
      <c r="F93" s="195">
        <v>913</v>
      </c>
      <c r="G93" s="195">
        <v>84</v>
      </c>
      <c r="H93" s="195">
        <v>997</v>
      </c>
    </row>
    <row r="94" spans="1:17" ht="27.6" x14ac:dyDescent="0.25">
      <c r="A94" s="282"/>
      <c r="B94" s="286"/>
      <c r="C94" s="157" t="s">
        <v>145</v>
      </c>
      <c r="D94" s="195">
        <v>93</v>
      </c>
      <c r="E94" s="195">
        <v>19</v>
      </c>
      <c r="F94" s="195">
        <v>112</v>
      </c>
      <c r="G94" s="195">
        <v>18</v>
      </c>
      <c r="H94" s="195">
        <v>130</v>
      </c>
    </row>
    <row r="95" spans="1:17" ht="27.6" x14ac:dyDescent="0.25">
      <c r="A95" s="282"/>
      <c r="B95" s="284" t="s">
        <v>146</v>
      </c>
      <c r="C95" s="157" t="s">
        <v>140</v>
      </c>
      <c r="D95" s="195">
        <v>289</v>
      </c>
      <c r="E95" s="195">
        <v>63</v>
      </c>
      <c r="F95" s="195">
        <v>352</v>
      </c>
      <c r="G95" s="195">
        <v>35</v>
      </c>
      <c r="H95" s="195">
        <v>387</v>
      </c>
    </row>
    <row r="96" spans="1:17" ht="27.6" x14ac:dyDescent="0.25">
      <c r="A96" s="283"/>
      <c r="B96" s="286"/>
      <c r="C96" s="157" t="s">
        <v>141</v>
      </c>
      <c r="D96" s="195">
        <v>21</v>
      </c>
      <c r="E96" s="195">
        <v>2</v>
      </c>
      <c r="F96" s="195">
        <v>23</v>
      </c>
      <c r="G96" s="195">
        <v>41</v>
      </c>
      <c r="H96" s="195">
        <v>64</v>
      </c>
    </row>
    <row r="97" spans="1:17" x14ac:dyDescent="0.25">
      <c r="A97" s="281" t="s">
        <v>46</v>
      </c>
      <c r="B97" s="284" t="s">
        <v>142</v>
      </c>
      <c r="C97" s="157" t="s">
        <v>143</v>
      </c>
      <c r="D97" s="195">
        <v>144</v>
      </c>
      <c r="E97" s="195">
        <v>84</v>
      </c>
      <c r="F97" s="195">
        <v>228</v>
      </c>
      <c r="G97" s="195">
        <v>51</v>
      </c>
      <c r="H97" s="195">
        <v>279</v>
      </c>
    </row>
    <row r="98" spans="1:17" ht="27.6" x14ac:dyDescent="0.25">
      <c r="A98" s="282"/>
      <c r="B98" s="285"/>
      <c r="C98" s="157" t="s">
        <v>144</v>
      </c>
      <c r="D98" s="195">
        <v>824</v>
      </c>
      <c r="E98" s="195">
        <v>155</v>
      </c>
      <c r="F98" s="195">
        <v>979</v>
      </c>
      <c r="G98" s="195">
        <v>128</v>
      </c>
      <c r="H98" s="195">
        <v>1107</v>
      </c>
    </row>
    <row r="99" spans="1:17" ht="27.6" x14ac:dyDescent="0.25">
      <c r="A99" s="282"/>
      <c r="B99" s="286"/>
      <c r="C99" s="157" t="s">
        <v>145</v>
      </c>
      <c r="D99" s="195">
        <v>101</v>
      </c>
      <c r="E99" s="195">
        <v>51</v>
      </c>
      <c r="F99" s="195">
        <v>152</v>
      </c>
      <c r="G99" s="195">
        <v>75</v>
      </c>
      <c r="H99" s="195">
        <v>227</v>
      </c>
    </row>
    <row r="100" spans="1:17" ht="27.6" x14ac:dyDescent="0.25">
      <c r="A100" s="282"/>
      <c r="B100" s="284" t="s">
        <v>146</v>
      </c>
      <c r="C100" s="157" t="s">
        <v>140</v>
      </c>
      <c r="D100" s="195">
        <v>233</v>
      </c>
      <c r="E100" s="195">
        <v>32</v>
      </c>
      <c r="F100" s="195">
        <v>265</v>
      </c>
      <c r="G100" s="195">
        <v>59</v>
      </c>
      <c r="H100" s="195">
        <v>324</v>
      </c>
    </row>
    <row r="101" spans="1:17" ht="27.6" x14ac:dyDescent="0.25">
      <c r="A101" s="283"/>
      <c r="B101" s="286"/>
      <c r="C101" s="157" t="s">
        <v>141</v>
      </c>
      <c r="D101" s="195">
        <v>22</v>
      </c>
      <c r="E101" s="195">
        <v>3</v>
      </c>
      <c r="F101" s="195">
        <v>25</v>
      </c>
      <c r="G101" s="195">
        <v>41</v>
      </c>
      <c r="H101" s="195">
        <v>66</v>
      </c>
    </row>
    <row r="104" spans="1:17" s="243" customFormat="1" x14ac:dyDescent="0.25">
      <c r="A104" s="98" t="s">
        <v>314</v>
      </c>
      <c r="B104" s="150"/>
      <c r="C104" s="150"/>
      <c r="D104" s="150"/>
      <c r="E104" s="150"/>
      <c r="F104" s="150"/>
      <c r="G104" s="150"/>
      <c r="H104" s="150"/>
      <c r="I104" s="150"/>
      <c r="J104" s="150"/>
      <c r="K104" s="150"/>
      <c r="L104" s="150"/>
      <c r="M104" s="150"/>
      <c r="N104" s="150"/>
      <c r="O104" s="150"/>
      <c r="P104" s="150"/>
      <c r="Q104" s="98"/>
    </row>
    <row r="106" spans="1:17" ht="41.4" x14ac:dyDescent="0.25">
      <c r="A106" s="249" t="s">
        <v>131</v>
      </c>
      <c r="B106" s="249" t="s">
        <v>130</v>
      </c>
      <c r="C106" s="249" t="s">
        <v>244</v>
      </c>
      <c r="D106" s="248" t="s">
        <v>243</v>
      </c>
      <c r="E106" s="248" t="s">
        <v>132</v>
      </c>
      <c r="F106" s="248" t="s">
        <v>307</v>
      </c>
      <c r="G106" s="248" t="s">
        <v>133</v>
      </c>
      <c r="H106" s="250" t="s">
        <v>308</v>
      </c>
    </row>
    <row r="107" spans="1:17" x14ac:dyDescent="0.25">
      <c r="A107" s="281" t="s">
        <v>45</v>
      </c>
      <c r="B107" s="284" t="s">
        <v>142</v>
      </c>
      <c r="C107" s="157" t="s">
        <v>143</v>
      </c>
      <c r="D107" s="218">
        <v>51</v>
      </c>
      <c r="E107" s="218">
        <v>37</v>
      </c>
      <c r="F107" s="218">
        <v>87</v>
      </c>
      <c r="G107" s="218">
        <v>13</v>
      </c>
      <c r="H107" s="218">
        <v>100</v>
      </c>
      <c r="I107" s="217"/>
      <c r="J107" s="217"/>
      <c r="K107" s="217"/>
      <c r="L107" s="217"/>
      <c r="M107" s="217"/>
      <c r="N107" s="217"/>
    </row>
    <row r="108" spans="1:17" ht="27.6" x14ac:dyDescent="0.25">
      <c r="A108" s="282"/>
      <c r="B108" s="285"/>
      <c r="C108" s="157" t="s">
        <v>144</v>
      </c>
      <c r="D108" s="218">
        <v>76</v>
      </c>
      <c r="E108" s="218">
        <v>16</v>
      </c>
      <c r="F108" s="218">
        <v>92</v>
      </c>
      <c r="G108" s="218">
        <v>8</v>
      </c>
      <c r="H108" s="218">
        <v>100</v>
      </c>
      <c r="I108" s="217"/>
      <c r="J108" s="217"/>
      <c r="K108" s="217"/>
      <c r="L108" s="217"/>
      <c r="M108" s="217"/>
    </row>
    <row r="109" spans="1:17" ht="27.6" x14ac:dyDescent="0.25">
      <c r="A109" s="282"/>
      <c r="B109" s="286"/>
      <c r="C109" s="157" t="s">
        <v>145</v>
      </c>
      <c r="D109" s="218">
        <v>72</v>
      </c>
      <c r="E109" s="218">
        <v>15</v>
      </c>
      <c r="F109" s="218">
        <v>86</v>
      </c>
      <c r="G109" s="218">
        <v>14</v>
      </c>
      <c r="H109" s="218">
        <v>100</v>
      </c>
      <c r="I109" s="217"/>
      <c r="J109" s="217"/>
      <c r="K109" s="217"/>
      <c r="L109" s="217"/>
      <c r="M109" s="217"/>
    </row>
    <row r="110" spans="1:17" ht="27.6" x14ac:dyDescent="0.25">
      <c r="A110" s="282"/>
      <c r="B110" s="284" t="s">
        <v>146</v>
      </c>
      <c r="C110" s="157" t="s">
        <v>140</v>
      </c>
      <c r="D110" s="218">
        <v>75</v>
      </c>
      <c r="E110" s="218">
        <v>16</v>
      </c>
      <c r="F110" s="218">
        <v>91</v>
      </c>
      <c r="G110" s="218">
        <v>9</v>
      </c>
      <c r="H110" s="218">
        <v>100</v>
      </c>
      <c r="I110" s="217"/>
      <c r="J110" s="217"/>
      <c r="K110" s="217"/>
      <c r="L110" s="217"/>
      <c r="M110" s="217"/>
    </row>
    <row r="111" spans="1:17" ht="27.6" x14ac:dyDescent="0.25">
      <c r="A111" s="283"/>
      <c r="B111" s="286"/>
      <c r="C111" s="157" t="s">
        <v>141</v>
      </c>
      <c r="D111" s="218">
        <v>33</v>
      </c>
      <c r="E111" s="218">
        <v>3</v>
      </c>
      <c r="F111" s="218">
        <v>36</v>
      </c>
      <c r="G111" s="218">
        <v>64</v>
      </c>
      <c r="H111" s="218">
        <v>100</v>
      </c>
      <c r="I111" s="217"/>
      <c r="J111" s="217"/>
      <c r="K111" s="217"/>
      <c r="L111" s="217"/>
      <c r="M111" s="217"/>
    </row>
    <row r="112" spans="1:17" x14ac:dyDescent="0.25">
      <c r="A112" s="281" t="s">
        <v>46</v>
      </c>
      <c r="B112" s="284" t="s">
        <v>142</v>
      </c>
      <c r="C112" s="157" t="s">
        <v>143</v>
      </c>
      <c r="D112" s="218">
        <v>52</v>
      </c>
      <c r="E112" s="218">
        <v>30</v>
      </c>
      <c r="F112" s="218">
        <v>82</v>
      </c>
      <c r="G112" s="218">
        <v>18</v>
      </c>
      <c r="H112" s="218">
        <v>100</v>
      </c>
      <c r="I112" s="217"/>
      <c r="J112" s="217"/>
      <c r="K112" s="217"/>
      <c r="L112" s="217"/>
      <c r="M112" s="217"/>
    </row>
    <row r="113" spans="1:13" ht="27.6" x14ac:dyDescent="0.25">
      <c r="A113" s="282"/>
      <c r="B113" s="285"/>
      <c r="C113" s="157" t="s">
        <v>144</v>
      </c>
      <c r="D113" s="218">
        <v>74</v>
      </c>
      <c r="E113" s="218">
        <v>14</v>
      </c>
      <c r="F113" s="218">
        <v>88</v>
      </c>
      <c r="G113" s="218">
        <v>12</v>
      </c>
      <c r="H113" s="218">
        <v>100</v>
      </c>
      <c r="I113" s="217"/>
      <c r="J113" s="217"/>
      <c r="K113" s="217"/>
      <c r="L113" s="217"/>
      <c r="M113" s="217"/>
    </row>
    <row r="114" spans="1:13" ht="27.6" x14ac:dyDescent="0.25">
      <c r="A114" s="282"/>
      <c r="B114" s="286"/>
      <c r="C114" s="157" t="s">
        <v>145</v>
      </c>
      <c r="D114" s="218">
        <v>45</v>
      </c>
      <c r="E114" s="218">
        <v>23</v>
      </c>
      <c r="F114" s="218">
        <v>67</v>
      </c>
      <c r="G114" s="218">
        <v>33</v>
      </c>
      <c r="H114" s="218">
        <v>100</v>
      </c>
      <c r="I114" s="217"/>
      <c r="J114" s="217"/>
      <c r="K114" s="217"/>
      <c r="L114" s="217"/>
      <c r="M114" s="217"/>
    </row>
    <row r="115" spans="1:13" ht="27.6" x14ac:dyDescent="0.25">
      <c r="A115" s="282"/>
      <c r="B115" s="284" t="s">
        <v>146</v>
      </c>
      <c r="C115" s="157" t="s">
        <v>140</v>
      </c>
      <c r="D115" s="218">
        <v>72</v>
      </c>
      <c r="E115" s="218">
        <v>10</v>
      </c>
      <c r="F115" s="218">
        <v>82</v>
      </c>
      <c r="G115" s="218">
        <v>18</v>
      </c>
      <c r="H115" s="218">
        <v>100</v>
      </c>
      <c r="I115" s="217"/>
      <c r="J115" s="217"/>
      <c r="K115" s="217"/>
      <c r="L115" s="217"/>
      <c r="M115" s="217"/>
    </row>
    <row r="116" spans="1:13" ht="27.6" x14ac:dyDescent="0.25">
      <c r="A116" s="283"/>
      <c r="B116" s="286"/>
      <c r="C116" s="157" t="s">
        <v>141</v>
      </c>
      <c r="D116" s="218">
        <v>33</v>
      </c>
      <c r="E116" s="218">
        <v>5</v>
      </c>
      <c r="F116" s="218">
        <v>38</v>
      </c>
      <c r="G116" s="218">
        <v>62</v>
      </c>
      <c r="H116" s="218">
        <v>100</v>
      </c>
      <c r="I116" s="217"/>
      <c r="J116" s="217"/>
      <c r="K116" s="217"/>
      <c r="L116" s="217"/>
      <c r="M116" s="217"/>
    </row>
  </sheetData>
  <mergeCells count="16">
    <mergeCell ref="A48:A55"/>
    <mergeCell ref="A56:A63"/>
    <mergeCell ref="A70:A77"/>
    <mergeCell ref="A78:A85"/>
    <mergeCell ref="A92:A96"/>
    <mergeCell ref="A97:A101"/>
    <mergeCell ref="B92:B94"/>
    <mergeCell ref="B95:B96"/>
    <mergeCell ref="B97:B99"/>
    <mergeCell ref="B100:B101"/>
    <mergeCell ref="A107:A111"/>
    <mergeCell ref="B107:B109"/>
    <mergeCell ref="B110:B111"/>
    <mergeCell ref="A112:A116"/>
    <mergeCell ref="B112:B114"/>
    <mergeCell ref="B115:B1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A267D-C4F3-49F5-8CC5-3BBA682AB3A4}">
  <dimension ref="A1:S144"/>
  <sheetViews>
    <sheetView topLeftCell="A85" workbookViewId="0">
      <selection activeCell="A102" sqref="A102"/>
    </sheetView>
  </sheetViews>
  <sheetFormatPr defaultColWidth="9.109375" defaultRowHeight="13.8" x14ac:dyDescent="0.25"/>
  <cols>
    <col min="1" max="1" width="51.33203125" style="2" customWidth="1"/>
    <col min="2" max="2" width="23.109375" style="154" customWidth="1"/>
    <col min="3" max="3" width="17.33203125" style="154" customWidth="1"/>
    <col min="4" max="4" width="16.6640625" style="154" customWidth="1"/>
    <col min="5" max="5" width="15.88671875" style="154" customWidth="1"/>
    <col min="6" max="6" width="15.109375" style="154" customWidth="1"/>
    <col min="7" max="7" width="16.44140625" style="154" customWidth="1"/>
    <col min="8" max="8" width="14.6640625" style="154" customWidth="1"/>
    <col min="9" max="9" width="15.33203125" style="154" customWidth="1"/>
    <col min="10" max="10" width="15" style="154" customWidth="1"/>
    <col min="11" max="16384" width="9.109375" style="2"/>
  </cols>
  <sheetData>
    <row r="1" spans="1:17" s="11" customFormat="1" ht="21" x14ac:dyDescent="0.4">
      <c r="A1" s="152" t="s">
        <v>147</v>
      </c>
      <c r="B1" s="153"/>
      <c r="C1" s="153"/>
      <c r="D1" s="153"/>
      <c r="E1" s="153"/>
      <c r="F1" s="153"/>
      <c r="G1" s="153"/>
      <c r="H1" s="153"/>
      <c r="I1" s="153"/>
      <c r="J1" s="153"/>
      <c r="K1" s="219"/>
      <c r="L1" s="219"/>
      <c r="M1" s="219"/>
      <c r="N1" s="219"/>
      <c r="O1" s="219"/>
      <c r="P1" s="219"/>
      <c r="Q1" s="219"/>
    </row>
    <row r="2" spans="1:17" s="75" customFormat="1" x14ac:dyDescent="0.25">
      <c r="A2" s="98" t="s">
        <v>305</v>
      </c>
      <c r="B2" s="220"/>
      <c r="C2" s="220"/>
      <c r="D2" s="220"/>
      <c r="E2" s="220"/>
      <c r="F2" s="220"/>
      <c r="G2" s="220"/>
      <c r="H2" s="220"/>
      <c r="I2" s="220"/>
      <c r="J2" s="220"/>
    </row>
    <row r="4" spans="1:17" x14ac:dyDescent="0.25">
      <c r="A4" s="221"/>
      <c r="B4" s="290" t="s">
        <v>246</v>
      </c>
      <c r="C4" s="290"/>
      <c r="D4" s="290" t="s">
        <v>247</v>
      </c>
      <c r="E4" s="290"/>
      <c r="F4" s="290" t="s">
        <v>9</v>
      </c>
      <c r="G4" s="290"/>
      <c r="J4" s="2"/>
    </row>
    <row r="5" spans="1:17" ht="27.6" x14ac:dyDescent="0.25">
      <c r="A5" s="252" t="s">
        <v>245</v>
      </c>
      <c r="B5" s="210" t="s">
        <v>164</v>
      </c>
      <c r="C5" s="210" t="s">
        <v>165</v>
      </c>
      <c r="D5" s="210" t="s">
        <v>164</v>
      </c>
      <c r="E5" s="210" t="s">
        <v>165</v>
      </c>
      <c r="F5" s="210" t="s">
        <v>164</v>
      </c>
      <c r="G5" s="210" t="s">
        <v>165</v>
      </c>
      <c r="J5" s="2"/>
      <c r="N5" s="163"/>
    </row>
    <row r="6" spans="1:17" x14ac:dyDescent="0.25">
      <c r="A6" s="223" t="s">
        <v>166</v>
      </c>
      <c r="B6" s="224">
        <v>1613</v>
      </c>
      <c r="C6" s="225">
        <v>100</v>
      </c>
      <c r="D6" s="224">
        <v>390</v>
      </c>
      <c r="E6" s="225">
        <v>100</v>
      </c>
      <c r="F6" s="226">
        <v>2003</v>
      </c>
      <c r="G6" s="222">
        <v>100</v>
      </c>
      <c r="H6" s="212"/>
      <c r="I6" s="212"/>
      <c r="J6" s="212"/>
      <c r="K6" s="212"/>
      <c r="L6" s="212"/>
      <c r="M6" s="212"/>
      <c r="N6" s="212"/>
    </row>
    <row r="7" spans="1:17" x14ac:dyDescent="0.25">
      <c r="A7" s="223" t="s">
        <v>168</v>
      </c>
      <c r="B7" s="224">
        <v>254</v>
      </c>
      <c r="C7" s="225">
        <v>16</v>
      </c>
      <c r="D7" s="224">
        <v>100</v>
      </c>
      <c r="E7" s="225">
        <v>26</v>
      </c>
      <c r="F7" s="226">
        <v>354</v>
      </c>
      <c r="G7" s="222">
        <v>18</v>
      </c>
      <c r="H7" s="212"/>
      <c r="I7" s="212"/>
      <c r="J7" s="212"/>
      <c r="K7" s="212"/>
      <c r="L7" s="212"/>
      <c r="M7" s="212"/>
    </row>
    <row r="8" spans="1:17" x14ac:dyDescent="0.25">
      <c r="A8" s="223" t="s">
        <v>235</v>
      </c>
      <c r="B8" s="224">
        <v>1359</v>
      </c>
      <c r="C8" s="225">
        <v>84</v>
      </c>
      <c r="D8" s="224">
        <v>290</v>
      </c>
      <c r="E8" s="225">
        <v>74</v>
      </c>
      <c r="F8" s="226">
        <v>1649</v>
      </c>
      <c r="G8" s="222">
        <v>82</v>
      </c>
      <c r="H8" s="212"/>
      <c r="I8" s="212"/>
      <c r="J8" s="212"/>
      <c r="K8" s="212"/>
      <c r="L8" s="212"/>
      <c r="M8" s="212"/>
    </row>
    <row r="9" spans="1:17" x14ac:dyDescent="0.25">
      <c r="A9" s="223" t="s">
        <v>236</v>
      </c>
      <c r="B9" s="224">
        <v>282</v>
      </c>
      <c r="C9" s="225">
        <v>21</v>
      </c>
      <c r="D9" s="224">
        <v>141</v>
      </c>
      <c r="E9" s="225">
        <v>49</v>
      </c>
      <c r="F9" s="226">
        <v>423</v>
      </c>
      <c r="G9" s="222">
        <v>26</v>
      </c>
      <c r="H9" s="212"/>
      <c r="I9" s="212"/>
      <c r="J9" s="212"/>
      <c r="K9" s="212"/>
      <c r="L9" s="212"/>
      <c r="M9" s="212"/>
    </row>
    <row r="10" spans="1:17" ht="27.6" x14ac:dyDescent="0.25">
      <c r="A10" s="223" t="s">
        <v>237</v>
      </c>
      <c r="B10" s="224">
        <v>1001</v>
      </c>
      <c r="C10" s="225">
        <v>74</v>
      </c>
      <c r="D10" s="224">
        <v>141</v>
      </c>
      <c r="E10" s="225">
        <v>49</v>
      </c>
      <c r="F10" s="226">
        <v>1142</v>
      </c>
      <c r="G10" s="222">
        <v>69</v>
      </c>
      <c r="H10" s="212"/>
      <c r="I10" s="212"/>
      <c r="J10" s="212"/>
      <c r="K10" s="212"/>
      <c r="L10" s="212"/>
      <c r="M10" s="212"/>
    </row>
    <row r="11" spans="1:17" x14ac:dyDescent="0.25">
      <c r="A11" s="223" t="s">
        <v>238</v>
      </c>
      <c r="B11" s="224">
        <v>76</v>
      </c>
      <c r="C11" s="225">
        <v>6</v>
      </c>
      <c r="D11" s="224">
        <v>8</v>
      </c>
      <c r="E11" s="225">
        <v>3</v>
      </c>
      <c r="F11" s="226">
        <v>84</v>
      </c>
      <c r="G11" s="222">
        <v>5</v>
      </c>
      <c r="H11" s="212"/>
      <c r="I11" s="212"/>
      <c r="J11" s="212"/>
      <c r="K11" s="212"/>
      <c r="L11" s="212"/>
      <c r="M11" s="212"/>
    </row>
    <row r="12" spans="1:17" ht="33.9" customHeight="1" x14ac:dyDescent="0.25">
      <c r="A12" s="223" t="s">
        <v>327</v>
      </c>
      <c r="B12" s="224">
        <v>43</v>
      </c>
      <c r="C12" s="225">
        <v>3</v>
      </c>
      <c r="D12" s="224">
        <v>2</v>
      </c>
      <c r="E12" s="225">
        <v>1</v>
      </c>
      <c r="F12" s="226">
        <v>45</v>
      </c>
      <c r="G12" s="222">
        <v>3</v>
      </c>
      <c r="H12" s="212"/>
      <c r="I12" s="212"/>
      <c r="J12" s="212"/>
      <c r="K12" s="212"/>
      <c r="L12" s="212"/>
      <c r="M12" s="212"/>
    </row>
    <row r="13" spans="1:17" x14ac:dyDescent="0.25">
      <c r="A13" s="2" t="s">
        <v>328</v>
      </c>
    </row>
    <row r="15" spans="1:17" s="75" customFormat="1" ht="14.4" customHeight="1" x14ac:dyDescent="0.25">
      <c r="A15" s="56" t="s">
        <v>288</v>
      </c>
      <c r="B15" s="158"/>
      <c r="C15" s="158"/>
      <c r="D15" s="158"/>
      <c r="E15" s="158"/>
      <c r="F15" s="158"/>
      <c r="G15" s="158"/>
      <c r="H15" s="158"/>
      <c r="I15" s="158"/>
      <c r="J15" s="158"/>
      <c r="K15" s="56"/>
      <c r="L15" s="56"/>
      <c r="M15" s="56"/>
      <c r="N15" s="56"/>
      <c r="O15" s="56"/>
      <c r="P15" s="56"/>
      <c r="Q15" s="56"/>
    </row>
    <row r="17" spans="1:19" x14ac:dyDescent="0.25">
      <c r="A17" s="138"/>
      <c r="B17" s="83"/>
      <c r="C17" s="290" t="s">
        <v>220</v>
      </c>
      <c r="D17" s="290"/>
      <c r="E17" s="290"/>
      <c r="F17" s="290"/>
      <c r="G17" s="290"/>
      <c r="H17" s="290"/>
      <c r="I17" s="290"/>
      <c r="J17" s="290"/>
    </row>
    <row r="18" spans="1:19" ht="27.6" x14ac:dyDescent="0.25">
      <c r="A18" s="203" t="s">
        <v>130</v>
      </c>
      <c r="B18" s="252" t="s">
        <v>248</v>
      </c>
      <c r="C18" s="210" t="s">
        <v>13</v>
      </c>
      <c r="D18" s="210" t="s">
        <v>14</v>
      </c>
      <c r="E18" s="210" t="s">
        <v>15</v>
      </c>
      <c r="F18" s="210" t="s">
        <v>16</v>
      </c>
      <c r="G18" s="210" t="s">
        <v>17</v>
      </c>
      <c r="H18" s="210" t="s">
        <v>44</v>
      </c>
      <c r="I18" s="210" t="s">
        <v>45</v>
      </c>
      <c r="J18" s="210" t="s">
        <v>46</v>
      </c>
    </row>
    <row r="19" spans="1:19" x14ac:dyDescent="0.25">
      <c r="A19" s="124" t="s">
        <v>142</v>
      </c>
      <c r="B19" s="227" t="s">
        <v>222</v>
      </c>
      <c r="C19" s="192">
        <v>184</v>
      </c>
      <c r="D19" s="192">
        <v>272</v>
      </c>
      <c r="E19" s="192">
        <v>333</v>
      </c>
      <c r="F19" s="192">
        <v>328</v>
      </c>
      <c r="G19" s="192">
        <v>366</v>
      </c>
      <c r="H19" s="192">
        <v>370</v>
      </c>
      <c r="I19" s="192">
        <v>386</v>
      </c>
      <c r="J19" s="192">
        <v>329</v>
      </c>
    </row>
    <row r="20" spans="1:19" x14ac:dyDescent="0.25">
      <c r="A20" s="228"/>
      <c r="B20" s="227" t="s">
        <v>223</v>
      </c>
      <c r="C20" s="192">
        <v>225</v>
      </c>
      <c r="D20" s="192">
        <v>361</v>
      </c>
      <c r="E20" s="192">
        <v>423</v>
      </c>
      <c r="F20" s="192">
        <v>631</v>
      </c>
      <c r="G20" s="192">
        <v>745</v>
      </c>
      <c r="H20" s="192">
        <v>825</v>
      </c>
      <c r="I20" s="192">
        <v>903</v>
      </c>
      <c r="J20" s="192">
        <v>1030</v>
      </c>
    </row>
    <row r="21" spans="1:19" x14ac:dyDescent="0.25">
      <c r="A21" s="229" t="s">
        <v>146</v>
      </c>
      <c r="B21" s="227" t="s">
        <v>222</v>
      </c>
      <c r="C21" s="192">
        <v>11</v>
      </c>
      <c r="D21" s="192">
        <v>20</v>
      </c>
      <c r="E21" s="192">
        <v>20</v>
      </c>
      <c r="F21" s="192">
        <v>36</v>
      </c>
      <c r="G21" s="192">
        <v>112</v>
      </c>
      <c r="H21" s="192">
        <v>198</v>
      </c>
      <c r="I21" s="192">
        <v>296</v>
      </c>
      <c r="J21" s="192">
        <v>149</v>
      </c>
    </row>
    <row r="22" spans="1:19" x14ac:dyDescent="0.25">
      <c r="A22" s="228"/>
      <c r="B22" s="227" t="s">
        <v>223</v>
      </c>
      <c r="C22" s="192">
        <v>142</v>
      </c>
      <c r="D22" s="192">
        <v>149</v>
      </c>
      <c r="E22" s="192">
        <v>150</v>
      </c>
      <c r="F22" s="192">
        <v>150</v>
      </c>
      <c r="G22" s="192">
        <v>115</v>
      </c>
      <c r="H22" s="192">
        <v>48</v>
      </c>
      <c r="I22" s="192">
        <v>79</v>
      </c>
      <c r="J22" s="192">
        <v>141</v>
      </c>
    </row>
    <row r="23" spans="1:19" x14ac:dyDescent="0.25">
      <c r="A23" s="230" t="s">
        <v>224</v>
      </c>
      <c r="B23" s="231" t="s">
        <v>222</v>
      </c>
      <c r="C23" s="194">
        <v>195</v>
      </c>
      <c r="D23" s="194">
        <v>292</v>
      </c>
      <c r="E23" s="194">
        <v>353</v>
      </c>
      <c r="F23" s="194">
        <v>364</v>
      </c>
      <c r="G23" s="194">
        <v>478</v>
      </c>
      <c r="H23" s="194">
        <v>568</v>
      </c>
      <c r="I23" s="194">
        <v>682</v>
      </c>
      <c r="J23" s="194">
        <v>478</v>
      </c>
    </row>
    <row r="24" spans="1:19" x14ac:dyDescent="0.25">
      <c r="A24" s="232"/>
      <c r="B24" s="231" t="s">
        <v>223</v>
      </c>
      <c r="C24" s="194">
        <v>367</v>
      </c>
      <c r="D24" s="194">
        <v>510</v>
      </c>
      <c r="E24" s="194">
        <v>573</v>
      </c>
      <c r="F24" s="194">
        <v>781</v>
      </c>
      <c r="G24" s="194">
        <v>860</v>
      </c>
      <c r="H24" s="194">
        <v>873</v>
      </c>
      <c r="I24" s="194">
        <v>982</v>
      </c>
      <c r="J24" s="194">
        <v>1171</v>
      </c>
    </row>
    <row r="27" spans="1:19" s="75" customFormat="1" ht="14.4" customHeight="1" x14ac:dyDescent="0.25">
      <c r="A27" s="56" t="s">
        <v>289</v>
      </c>
      <c r="B27" s="158"/>
      <c r="C27" s="158"/>
      <c r="D27" s="158"/>
      <c r="E27" s="158"/>
      <c r="F27" s="158"/>
      <c r="G27" s="158"/>
      <c r="H27" s="158"/>
      <c r="I27" s="158"/>
      <c r="J27" s="158"/>
      <c r="K27" s="56"/>
      <c r="L27" s="56"/>
      <c r="M27" s="56"/>
      <c r="N27" s="56"/>
      <c r="O27" s="56"/>
      <c r="P27" s="56"/>
      <c r="Q27" s="56"/>
    </row>
    <row r="29" spans="1:19" ht="15" customHeight="1" x14ac:dyDescent="0.25">
      <c r="A29" s="138"/>
      <c r="B29" s="83"/>
      <c r="C29" s="290" t="s">
        <v>220</v>
      </c>
      <c r="D29" s="290"/>
      <c r="E29" s="290"/>
      <c r="F29" s="290"/>
      <c r="G29" s="290"/>
      <c r="H29" s="290"/>
      <c r="I29" s="290"/>
      <c r="J29" s="290"/>
    </row>
    <row r="30" spans="1:19" ht="27.6" x14ac:dyDescent="0.25">
      <c r="A30" s="203" t="s">
        <v>130</v>
      </c>
      <c r="B30" s="252" t="s">
        <v>221</v>
      </c>
      <c r="C30" s="210" t="s">
        <v>13</v>
      </c>
      <c r="D30" s="210" t="s">
        <v>14</v>
      </c>
      <c r="E30" s="210" t="s">
        <v>15</v>
      </c>
      <c r="F30" s="210" t="s">
        <v>16</v>
      </c>
      <c r="G30" s="210" t="s">
        <v>17</v>
      </c>
      <c r="H30" s="210" t="s">
        <v>44</v>
      </c>
      <c r="I30" s="210" t="s">
        <v>45</v>
      </c>
      <c r="J30" s="210" t="s">
        <v>46</v>
      </c>
      <c r="N30" s="163"/>
    </row>
    <row r="31" spans="1:19" x14ac:dyDescent="0.25">
      <c r="A31" s="124" t="s">
        <v>142</v>
      </c>
      <c r="B31" s="227" t="s">
        <v>222</v>
      </c>
      <c r="C31" s="233">
        <v>45</v>
      </c>
      <c r="D31" s="233">
        <v>43</v>
      </c>
      <c r="E31" s="233">
        <v>44</v>
      </c>
      <c r="F31" s="233">
        <v>34</v>
      </c>
      <c r="G31" s="233">
        <v>33</v>
      </c>
      <c r="H31" s="233">
        <v>31</v>
      </c>
      <c r="I31" s="233">
        <v>30</v>
      </c>
      <c r="J31" s="233">
        <v>24</v>
      </c>
      <c r="K31" s="68"/>
      <c r="L31" s="68"/>
      <c r="M31" s="68"/>
      <c r="N31" s="68"/>
      <c r="O31" s="68"/>
      <c r="P31" s="68"/>
      <c r="Q31" s="68"/>
      <c r="R31" s="68"/>
      <c r="S31" s="68"/>
    </row>
    <row r="32" spans="1:19" x14ac:dyDescent="0.25">
      <c r="A32" s="228"/>
      <c r="B32" s="227" t="s">
        <v>223</v>
      </c>
      <c r="C32" s="233">
        <v>55</v>
      </c>
      <c r="D32" s="233">
        <v>57</v>
      </c>
      <c r="E32" s="233">
        <v>56</v>
      </c>
      <c r="F32" s="233">
        <v>66</v>
      </c>
      <c r="G32" s="233">
        <v>67</v>
      </c>
      <c r="H32" s="233">
        <v>69</v>
      </c>
      <c r="I32" s="233">
        <v>70</v>
      </c>
      <c r="J32" s="233">
        <v>76</v>
      </c>
      <c r="K32" s="68"/>
      <c r="L32" s="68"/>
      <c r="M32" s="68"/>
      <c r="N32" s="68"/>
      <c r="O32" s="68"/>
      <c r="P32" s="68"/>
      <c r="Q32" s="68"/>
      <c r="R32" s="68"/>
    </row>
    <row r="33" spans="1:18" x14ac:dyDescent="0.25">
      <c r="A33" s="229" t="s">
        <v>146</v>
      </c>
      <c r="B33" s="227" t="s">
        <v>222</v>
      </c>
      <c r="C33" s="233">
        <v>7</v>
      </c>
      <c r="D33" s="233">
        <v>12</v>
      </c>
      <c r="E33" s="233">
        <v>12</v>
      </c>
      <c r="F33" s="233">
        <v>19</v>
      </c>
      <c r="G33" s="233">
        <v>49</v>
      </c>
      <c r="H33" s="233">
        <v>81</v>
      </c>
      <c r="I33" s="233">
        <v>79</v>
      </c>
      <c r="J33" s="233">
        <v>51</v>
      </c>
      <c r="K33" s="68"/>
      <c r="L33" s="68"/>
      <c r="M33" s="68"/>
      <c r="N33" s="68"/>
      <c r="O33" s="68"/>
      <c r="P33" s="68"/>
      <c r="Q33" s="68"/>
      <c r="R33" s="68"/>
    </row>
    <row r="34" spans="1:18" x14ac:dyDescent="0.25">
      <c r="A34" s="228"/>
      <c r="B34" s="227" t="s">
        <v>223</v>
      </c>
      <c r="C34" s="233">
        <v>93</v>
      </c>
      <c r="D34" s="233">
        <v>88</v>
      </c>
      <c r="E34" s="233">
        <v>88</v>
      </c>
      <c r="F34" s="233">
        <v>81</v>
      </c>
      <c r="G34" s="233">
        <v>51</v>
      </c>
      <c r="H34" s="233">
        <v>20</v>
      </c>
      <c r="I34" s="233">
        <v>21</v>
      </c>
      <c r="J34" s="233">
        <v>49</v>
      </c>
      <c r="K34" s="68"/>
      <c r="L34" s="68"/>
      <c r="M34" s="68"/>
      <c r="N34" s="68"/>
      <c r="O34" s="68"/>
      <c r="P34" s="68"/>
      <c r="Q34" s="68"/>
      <c r="R34" s="68"/>
    </row>
    <row r="35" spans="1:18" x14ac:dyDescent="0.25">
      <c r="A35" s="230" t="s">
        <v>224</v>
      </c>
      <c r="B35" s="231" t="s">
        <v>222</v>
      </c>
      <c r="C35" s="234">
        <v>35</v>
      </c>
      <c r="D35" s="234">
        <v>36</v>
      </c>
      <c r="E35" s="234">
        <v>38</v>
      </c>
      <c r="F35" s="234">
        <v>32</v>
      </c>
      <c r="G35" s="234">
        <v>36</v>
      </c>
      <c r="H35" s="234">
        <v>39</v>
      </c>
      <c r="I35" s="234">
        <v>41</v>
      </c>
      <c r="J35" s="234">
        <v>29</v>
      </c>
      <c r="K35" s="68"/>
      <c r="L35" s="68"/>
      <c r="M35" s="68"/>
      <c r="N35" s="68"/>
      <c r="O35" s="68"/>
      <c r="P35" s="68"/>
      <c r="Q35" s="68"/>
      <c r="R35" s="68"/>
    </row>
    <row r="36" spans="1:18" x14ac:dyDescent="0.25">
      <c r="A36" s="232"/>
      <c r="B36" s="231" t="s">
        <v>223</v>
      </c>
      <c r="C36" s="234">
        <v>65</v>
      </c>
      <c r="D36" s="234">
        <v>64</v>
      </c>
      <c r="E36" s="234">
        <v>62</v>
      </c>
      <c r="F36" s="234">
        <v>68</v>
      </c>
      <c r="G36" s="234">
        <v>64</v>
      </c>
      <c r="H36" s="234">
        <v>61</v>
      </c>
      <c r="I36" s="234">
        <v>59</v>
      </c>
      <c r="J36" s="234">
        <v>71</v>
      </c>
      <c r="K36" s="68"/>
      <c r="L36" s="68"/>
      <c r="M36" s="68"/>
      <c r="N36" s="68"/>
      <c r="O36" s="68"/>
      <c r="P36" s="68"/>
      <c r="Q36" s="68"/>
      <c r="R36" s="68"/>
    </row>
    <row r="37" spans="1:18" x14ac:dyDescent="0.25">
      <c r="A37" s="129"/>
      <c r="B37" s="235"/>
      <c r="C37" s="236"/>
      <c r="D37" s="236"/>
      <c r="E37" s="236"/>
      <c r="F37" s="236"/>
      <c r="G37" s="236"/>
      <c r="H37" s="236"/>
      <c r="I37" s="236"/>
      <c r="J37" s="236"/>
    </row>
    <row r="39" spans="1:18" s="75" customFormat="1" ht="14.4" customHeight="1" x14ac:dyDescent="0.25">
      <c r="A39" s="56" t="s">
        <v>290</v>
      </c>
      <c r="B39" s="158"/>
      <c r="C39" s="158"/>
      <c r="D39" s="158"/>
      <c r="E39" s="158"/>
      <c r="F39" s="158"/>
      <c r="G39" s="158"/>
      <c r="H39" s="158"/>
      <c r="I39" s="158"/>
      <c r="J39" s="158"/>
      <c r="K39" s="56"/>
      <c r="L39" s="56"/>
      <c r="M39" s="56"/>
      <c r="N39" s="56"/>
      <c r="O39" s="56"/>
      <c r="P39" s="56"/>
      <c r="Q39" s="56"/>
    </row>
    <row r="41" spans="1:18" ht="15" customHeight="1" x14ac:dyDescent="0.25">
      <c r="A41" s="138"/>
      <c r="B41" s="83"/>
      <c r="C41" s="290" t="s">
        <v>220</v>
      </c>
      <c r="D41" s="290"/>
      <c r="E41" s="290"/>
      <c r="F41" s="290"/>
      <c r="G41" s="290"/>
      <c r="H41" s="290"/>
      <c r="I41" s="290"/>
      <c r="J41" s="290"/>
    </row>
    <row r="42" spans="1:18" ht="27.6" x14ac:dyDescent="0.25">
      <c r="A42" s="203" t="s">
        <v>130</v>
      </c>
      <c r="B42" s="252" t="s">
        <v>221</v>
      </c>
      <c r="C42" s="210" t="s">
        <v>13</v>
      </c>
      <c r="D42" s="210" t="s">
        <v>14</v>
      </c>
      <c r="E42" s="210" t="s">
        <v>15</v>
      </c>
      <c r="F42" s="210" t="s">
        <v>16</v>
      </c>
      <c r="G42" s="210" t="s">
        <v>17</v>
      </c>
      <c r="H42" s="210" t="s">
        <v>44</v>
      </c>
      <c r="I42" s="210" t="s">
        <v>45</v>
      </c>
      <c r="J42" s="210" t="s">
        <v>46</v>
      </c>
    </row>
    <row r="43" spans="1:18" x14ac:dyDescent="0.25">
      <c r="A43" s="124" t="s">
        <v>142</v>
      </c>
      <c r="B43" s="227" t="s">
        <v>222</v>
      </c>
      <c r="C43" s="192">
        <v>408</v>
      </c>
      <c r="D43" s="192">
        <v>626</v>
      </c>
      <c r="E43" s="192">
        <v>754</v>
      </c>
      <c r="F43" s="192">
        <v>959</v>
      </c>
      <c r="G43" s="192">
        <v>1111</v>
      </c>
      <c r="H43" s="192">
        <v>1195</v>
      </c>
      <c r="I43" s="192">
        <v>1289</v>
      </c>
      <c r="J43" s="192">
        <v>1316</v>
      </c>
    </row>
    <row r="44" spans="1:18" x14ac:dyDescent="0.25">
      <c r="A44" s="228"/>
      <c r="B44" s="227" t="s">
        <v>223</v>
      </c>
      <c r="C44" s="192">
        <v>1</v>
      </c>
      <c r="D44" s="192">
        <v>7</v>
      </c>
      <c r="E44" s="192">
        <v>2</v>
      </c>
      <c r="F44" s="237">
        <v>0</v>
      </c>
      <c r="G44" s="237">
        <v>0</v>
      </c>
      <c r="H44" s="237">
        <v>0</v>
      </c>
      <c r="I44" s="237">
        <v>0</v>
      </c>
      <c r="J44" s="192">
        <v>43</v>
      </c>
    </row>
    <row r="45" spans="1:18" x14ac:dyDescent="0.25">
      <c r="A45" s="229" t="s">
        <v>146</v>
      </c>
      <c r="B45" s="227" t="s">
        <v>222</v>
      </c>
      <c r="C45" s="192">
        <v>153</v>
      </c>
      <c r="D45" s="192">
        <v>169</v>
      </c>
      <c r="E45" s="192">
        <v>170</v>
      </c>
      <c r="F45" s="192">
        <v>186</v>
      </c>
      <c r="G45" s="192">
        <v>227</v>
      </c>
      <c r="H45" s="192">
        <v>246</v>
      </c>
      <c r="I45" s="192">
        <v>362</v>
      </c>
      <c r="J45" s="192">
        <v>47</v>
      </c>
    </row>
    <row r="46" spans="1:18" x14ac:dyDescent="0.25">
      <c r="A46" s="228"/>
      <c r="B46" s="227" t="s">
        <v>223</v>
      </c>
      <c r="C46" s="237">
        <v>0</v>
      </c>
      <c r="D46" s="237">
        <v>0</v>
      </c>
      <c r="E46" s="237">
        <v>0</v>
      </c>
      <c r="F46" s="237">
        <v>0</v>
      </c>
      <c r="G46" s="237">
        <v>0</v>
      </c>
      <c r="H46" s="237">
        <v>0</v>
      </c>
      <c r="I46" s="192">
        <v>13</v>
      </c>
      <c r="J46" s="192">
        <v>243</v>
      </c>
    </row>
    <row r="47" spans="1:18" x14ac:dyDescent="0.25">
      <c r="A47" s="230" t="s">
        <v>231</v>
      </c>
      <c r="B47" s="231" t="s">
        <v>222</v>
      </c>
      <c r="C47" s="194">
        <v>561</v>
      </c>
      <c r="D47" s="194">
        <v>795</v>
      </c>
      <c r="E47" s="194">
        <v>924</v>
      </c>
      <c r="F47" s="194">
        <v>1145</v>
      </c>
      <c r="G47" s="194">
        <v>1338</v>
      </c>
      <c r="H47" s="194">
        <v>1441</v>
      </c>
      <c r="I47" s="194">
        <v>1651</v>
      </c>
      <c r="J47" s="194">
        <v>1363</v>
      </c>
    </row>
    <row r="48" spans="1:18" x14ac:dyDescent="0.25">
      <c r="A48" s="232"/>
      <c r="B48" s="231" t="s">
        <v>223</v>
      </c>
      <c r="C48" s="194">
        <v>1</v>
      </c>
      <c r="D48" s="194">
        <v>7</v>
      </c>
      <c r="E48" s="194">
        <v>2</v>
      </c>
      <c r="F48" s="238">
        <v>0</v>
      </c>
      <c r="G48" s="238">
        <v>0</v>
      </c>
      <c r="H48" s="238">
        <v>0</v>
      </c>
      <c r="I48" s="194">
        <v>13</v>
      </c>
      <c r="J48" s="194">
        <v>286</v>
      </c>
    </row>
    <row r="49" spans="1:18" x14ac:dyDescent="0.25">
      <c r="A49" s="129"/>
      <c r="B49" s="235"/>
      <c r="C49" s="235"/>
      <c r="D49" s="235"/>
      <c r="E49" s="235"/>
      <c r="F49" s="235"/>
      <c r="G49" s="235"/>
      <c r="H49" s="235"/>
      <c r="I49" s="235"/>
      <c r="J49" s="235"/>
    </row>
    <row r="51" spans="1:18" s="75" customFormat="1" ht="14.4" customHeight="1" x14ac:dyDescent="0.25">
      <c r="A51" s="56" t="s">
        <v>291</v>
      </c>
      <c r="B51" s="158"/>
      <c r="C51" s="158"/>
      <c r="D51" s="158"/>
      <c r="E51" s="158"/>
      <c r="F51" s="158"/>
      <c r="G51" s="158"/>
      <c r="H51" s="158"/>
      <c r="I51" s="158"/>
      <c r="J51" s="158"/>
      <c r="K51" s="56"/>
      <c r="L51" s="56"/>
      <c r="M51" s="56"/>
      <c r="N51" s="56"/>
      <c r="O51" s="56"/>
      <c r="P51" s="56"/>
      <c r="Q51" s="56"/>
    </row>
    <row r="53" spans="1:18" ht="15" customHeight="1" x14ac:dyDescent="0.25">
      <c r="A53" s="138"/>
      <c r="B53" s="83"/>
      <c r="C53" s="290" t="s">
        <v>220</v>
      </c>
      <c r="D53" s="290"/>
      <c r="E53" s="290"/>
      <c r="F53" s="290"/>
      <c r="G53" s="290"/>
      <c r="H53" s="290"/>
      <c r="I53" s="290"/>
      <c r="J53" s="290"/>
    </row>
    <row r="54" spans="1:18" ht="27.6" x14ac:dyDescent="0.25">
      <c r="A54" s="203" t="s">
        <v>130</v>
      </c>
      <c r="B54" s="252" t="s">
        <v>221</v>
      </c>
      <c r="C54" s="210" t="s">
        <v>13</v>
      </c>
      <c r="D54" s="210" t="s">
        <v>14</v>
      </c>
      <c r="E54" s="210" t="s">
        <v>15</v>
      </c>
      <c r="F54" s="210" t="s">
        <v>16</v>
      </c>
      <c r="G54" s="210" t="s">
        <v>17</v>
      </c>
      <c r="H54" s="210" t="s">
        <v>44</v>
      </c>
      <c r="I54" s="210" t="s">
        <v>45</v>
      </c>
      <c r="J54" s="210" t="s">
        <v>46</v>
      </c>
      <c r="N54" s="163"/>
    </row>
    <row r="55" spans="1:18" x14ac:dyDescent="0.25">
      <c r="A55" s="124" t="s">
        <v>142</v>
      </c>
      <c r="B55" s="227" t="s">
        <v>222</v>
      </c>
      <c r="C55" s="233">
        <v>100</v>
      </c>
      <c r="D55" s="233">
        <v>99</v>
      </c>
      <c r="E55" s="233">
        <v>100</v>
      </c>
      <c r="F55" s="233">
        <v>100</v>
      </c>
      <c r="G55" s="233">
        <v>100</v>
      </c>
      <c r="H55" s="233">
        <v>100</v>
      </c>
      <c r="I55" s="233">
        <v>100</v>
      </c>
      <c r="J55" s="233">
        <v>97</v>
      </c>
      <c r="K55" s="68"/>
      <c r="L55" s="68"/>
      <c r="M55" s="68"/>
      <c r="N55" s="68"/>
      <c r="O55" s="68"/>
      <c r="P55" s="68"/>
      <c r="Q55" s="68"/>
      <c r="R55" s="68"/>
    </row>
    <row r="56" spans="1:18" x14ac:dyDescent="0.25">
      <c r="A56" s="228"/>
      <c r="B56" s="227" t="s">
        <v>223</v>
      </c>
      <c r="C56" s="233">
        <v>0</v>
      </c>
      <c r="D56" s="233">
        <v>1</v>
      </c>
      <c r="E56" s="233">
        <v>0</v>
      </c>
      <c r="F56" s="233">
        <v>0</v>
      </c>
      <c r="G56" s="233">
        <v>0</v>
      </c>
      <c r="H56" s="233">
        <v>0</v>
      </c>
      <c r="I56" s="233">
        <v>0</v>
      </c>
      <c r="J56" s="233">
        <v>3</v>
      </c>
      <c r="K56" s="68"/>
      <c r="L56" s="68"/>
      <c r="M56" s="68"/>
      <c r="N56" s="68"/>
      <c r="O56" s="68"/>
      <c r="P56" s="68"/>
      <c r="Q56" s="68"/>
      <c r="R56" s="68"/>
    </row>
    <row r="57" spans="1:18" x14ac:dyDescent="0.25">
      <c r="A57" s="229" t="s">
        <v>146</v>
      </c>
      <c r="B57" s="227" t="s">
        <v>222</v>
      </c>
      <c r="C57" s="233">
        <v>100</v>
      </c>
      <c r="D57" s="233">
        <v>100</v>
      </c>
      <c r="E57" s="233">
        <v>100</v>
      </c>
      <c r="F57" s="233">
        <v>100</v>
      </c>
      <c r="G57" s="233">
        <v>100</v>
      </c>
      <c r="H57" s="233">
        <v>100</v>
      </c>
      <c r="I57" s="233">
        <v>97</v>
      </c>
      <c r="J57" s="233">
        <v>16</v>
      </c>
      <c r="K57" s="68"/>
      <c r="L57" s="68"/>
      <c r="M57" s="68"/>
      <c r="N57" s="68"/>
      <c r="O57" s="68"/>
      <c r="P57" s="68"/>
      <c r="Q57" s="68"/>
      <c r="R57" s="68"/>
    </row>
    <row r="58" spans="1:18" x14ac:dyDescent="0.25">
      <c r="A58" s="228"/>
      <c r="B58" s="227" t="s">
        <v>223</v>
      </c>
      <c r="C58" s="233">
        <v>0</v>
      </c>
      <c r="D58" s="233">
        <v>0</v>
      </c>
      <c r="E58" s="233">
        <v>0</v>
      </c>
      <c r="F58" s="233">
        <v>0</v>
      </c>
      <c r="G58" s="233">
        <v>0</v>
      </c>
      <c r="H58" s="233">
        <v>0</v>
      </c>
      <c r="I58" s="233">
        <v>4</v>
      </c>
      <c r="J58" s="233">
        <v>84</v>
      </c>
      <c r="K58" s="68"/>
      <c r="L58" s="68"/>
      <c r="M58" s="68"/>
      <c r="N58" s="68"/>
      <c r="O58" s="68"/>
      <c r="P58" s="68"/>
      <c r="Q58" s="68"/>
      <c r="R58" s="68"/>
    </row>
    <row r="59" spans="1:18" x14ac:dyDescent="0.25">
      <c r="A59" s="230" t="s">
        <v>231</v>
      </c>
      <c r="B59" s="231" t="s">
        <v>222</v>
      </c>
      <c r="C59" s="234">
        <v>100</v>
      </c>
      <c r="D59" s="234">
        <v>99</v>
      </c>
      <c r="E59" s="234">
        <v>100</v>
      </c>
      <c r="F59" s="234">
        <v>100</v>
      </c>
      <c r="G59" s="234">
        <v>100</v>
      </c>
      <c r="H59" s="234">
        <v>100</v>
      </c>
      <c r="I59" s="234">
        <v>99</v>
      </c>
      <c r="J59" s="234">
        <v>83</v>
      </c>
      <c r="K59" s="68"/>
      <c r="L59" s="68"/>
      <c r="M59" s="68"/>
      <c r="N59" s="68"/>
      <c r="O59" s="68"/>
      <c r="P59" s="68"/>
      <c r="Q59" s="68"/>
      <c r="R59" s="68"/>
    </row>
    <row r="60" spans="1:18" x14ac:dyDescent="0.25">
      <c r="A60" s="232"/>
      <c r="B60" s="231" t="s">
        <v>223</v>
      </c>
      <c r="C60" s="234">
        <v>0</v>
      </c>
      <c r="D60" s="234">
        <v>1</v>
      </c>
      <c r="E60" s="234">
        <v>0</v>
      </c>
      <c r="F60" s="234">
        <v>0</v>
      </c>
      <c r="G60" s="234">
        <v>0</v>
      </c>
      <c r="H60" s="234">
        <v>0</v>
      </c>
      <c r="I60" s="234">
        <v>1</v>
      </c>
      <c r="J60" s="234">
        <v>17</v>
      </c>
      <c r="K60" s="68"/>
      <c r="L60" s="68"/>
      <c r="M60" s="68"/>
      <c r="N60" s="68"/>
      <c r="O60" s="68"/>
      <c r="P60" s="68"/>
      <c r="Q60" s="68"/>
      <c r="R60" s="68"/>
    </row>
    <row r="61" spans="1:18" x14ac:dyDescent="0.25">
      <c r="A61" s="129"/>
      <c r="B61" s="235"/>
      <c r="C61" s="236"/>
      <c r="D61" s="236"/>
      <c r="E61" s="236"/>
      <c r="F61" s="236"/>
      <c r="G61" s="236"/>
      <c r="H61" s="236"/>
      <c r="I61" s="236"/>
      <c r="J61" s="236"/>
    </row>
    <row r="63" spans="1:18" s="75" customFormat="1" ht="14.4" customHeight="1" x14ac:dyDescent="0.25">
      <c r="A63" s="56" t="s">
        <v>292</v>
      </c>
      <c r="B63" s="158"/>
      <c r="C63" s="158"/>
      <c r="D63" s="158"/>
      <c r="E63" s="158"/>
      <c r="F63" s="158"/>
      <c r="G63" s="158"/>
      <c r="H63" s="158"/>
      <c r="I63" s="158"/>
      <c r="J63" s="158"/>
      <c r="K63" s="56"/>
      <c r="L63" s="56"/>
      <c r="M63" s="56"/>
      <c r="N63" s="56"/>
      <c r="O63" s="56"/>
      <c r="P63" s="56"/>
      <c r="Q63" s="56"/>
    </row>
    <row r="65" spans="1:18" x14ac:dyDescent="0.25">
      <c r="A65" s="294" t="s">
        <v>230</v>
      </c>
      <c r="B65" s="290" t="s">
        <v>220</v>
      </c>
      <c r="C65" s="290"/>
      <c r="D65" s="290"/>
      <c r="E65" s="290"/>
      <c r="F65" s="290"/>
      <c r="G65" s="290"/>
      <c r="H65" s="290"/>
      <c r="I65" s="290"/>
    </row>
    <row r="66" spans="1:18" x14ac:dyDescent="0.25">
      <c r="A66" s="294"/>
      <c r="B66" s="222" t="s">
        <v>13</v>
      </c>
      <c r="C66" s="222" t="s">
        <v>14</v>
      </c>
      <c r="D66" s="222" t="s">
        <v>15</v>
      </c>
      <c r="E66" s="222" t="s">
        <v>16</v>
      </c>
      <c r="F66" s="222" t="s">
        <v>17</v>
      </c>
      <c r="G66" s="222" t="s">
        <v>44</v>
      </c>
      <c r="H66" s="222" t="s">
        <v>45</v>
      </c>
      <c r="I66" s="222" t="s">
        <v>46</v>
      </c>
    </row>
    <row r="67" spans="1:18" x14ac:dyDescent="0.25">
      <c r="A67" s="119" t="s">
        <v>222</v>
      </c>
      <c r="B67" s="192">
        <v>561</v>
      </c>
      <c r="C67" s="192">
        <v>797</v>
      </c>
      <c r="D67" s="192">
        <v>924</v>
      </c>
      <c r="E67" s="192">
        <v>1145</v>
      </c>
      <c r="F67" s="192">
        <v>1338</v>
      </c>
      <c r="G67" s="192">
        <v>1441</v>
      </c>
      <c r="H67" s="192">
        <v>1658</v>
      </c>
      <c r="I67" s="192">
        <v>1492</v>
      </c>
    </row>
    <row r="68" spans="1:18" x14ac:dyDescent="0.25">
      <c r="A68" s="119" t="s">
        <v>223</v>
      </c>
      <c r="B68" s="192">
        <v>1</v>
      </c>
      <c r="C68" s="192">
        <v>5</v>
      </c>
      <c r="D68" s="192">
        <v>2</v>
      </c>
      <c r="E68" s="237">
        <v>0</v>
      </c>
      <c r="F68" s="237">
        <v>0</v>
      </c>
      <c r="G68" s="237">
        <v>0</v>
      </c>
      <c r="H68" s="192">
        <v>6</v>
      </c>
      <c r="I68" s="192">
        <v>157</v>
      </c>
    </row>
    <row r="69" spans="1:18" x14ac:dyDescent="0.25">
      <c r="A69" s="138" t="s">
        <v>224</v>
      </c>
      <c r="B69" s="194">
        <v>562</v>
      </c>
      <c r="C69" s="194">
        <v>802</v>
      </c>
      <c r="D69" s="194">
        <v>926</v>
      </c>
      <c r="E69" s="194">
        <v>1145</v>
      </c>
      <c r="F69" s="194">
        <v>1338</v>
      </c>
      <c r="G69" s="194">
        <v>1441</v>
      </c>
      <c r="H69" s="194">
        <v>1664</v>
      </c>
      <c r="I69" s="194">
        <v>1649</v>
      </c>
    </row>
    <row r="70" spans="1:18" x14ac:dyDescent="0.25">
      <c r="A70" s="129"/>
      <c r="B70" s="235"/>
      <c r="C70" s="235"/>
      <c r="D70" s="235"/>
      <c r="E70" s="235"/>
      <c r="F70" s="235"/>
      <c r="G70" s="235"/>
      <c r="H70" s="235"/>
      <c r="I70" s="235"/>
    </row>
    <row r="72" spans="1:18" s="75" customFormat="1" ht="14.4" customHeight="1" x14ac:dyDescent="0.25">
      <c r="A72" s="56" t="s">
        <v>293</v>
      </c>
      <c r="B72" s="158"/>
      <c r="C72" s="158"/>
      <c r="D72" s="158"/>
      <c r="E72" s="158"/>
      <c r="F72" s="158"/>
      <c r="G72" s="158"/>
      <c r="H72" s="158"/>
      <c r="I72" s="158"/>
      <c r="J72" s="158"/>
      <c r="K72" s="56"/>
      <c r="L72" s="56"/>
      <c r="M72" s="56"/>
      <c r="N72" s="56"/>
      <c r="O72" s="56"/>
      <c r="P72" s="56"/>
      <c r="Q72" s="56"/>
    </row>
    <row r="74" spans="1:18" x14ac:dyDescent="0.25">
      <c r="A74" s="294" t="s">
        <v>230</v>
      </c>
      <c r="B74" s="290" t="s">
        <v>220</v>
      </c>
      <c r="C74" s="290"/>
      <c r="D74" s="290"/>
      <c r="E74" s="290"/>
      <c r="F74" s="290"/>
      <c r="G74" s="290"/>
      <c r="H74" s="290"/>
      <c r="I74" s="290"/>
      <c r="N74" s="163"/>
    </row>
    <row r="75" spans="1:18" x14ac:dyDescent="0.25">
      <c r="A75" s="294"/>
      <c r="B75" s="222" t="s">
        <v>13</v>
      </c>
      <c r="C75" s="222" t="s">
        <v>14</v>
      </c>
      <c r="D75" s="222" t="s">
        <v>15</v>
      </c>
      <c r="E75" s="222" t="s">
        <v>16</v>
      </c>
      <c r="F75" s="222" t="s">
        <v>17</v>
      </c>
      <c r="G75" s="222" t="s">
        <v>44</v>
      </c>
      <c r="H75" s="222" t="s">
        <v>45</v>
      </c>
      <c r="I75" s="222" t="s">
        <v>46</v>
      </c>
    </row>
    <row r="76" spans="1:18" x14ac:dyDescent="0.25">
      <c r="A76" s="119" t="s">
        <v>222</v>
      </c>
      <c r="B76" s="233">
        <v>100</v>
      </c>
      <c r="C76" s="233">
        <v>99</v>
      </c>
      <c r="D76" s="233">
        <v>100</v>
      </c>
      <c r="E76" s="233">
        <v>100</v>
      </c>
      <c r="F76" s="233">
        <v>100</v>
      </c>
      <c r="G76" s="233">
        <v>100</v>
      </c>
      <c r="H76" s="233">
        <v>100</v>
      </c>
      <c r="I76" s="233">
        <v>91</v>
      </c>
      <c r="J76" s="217"/>
      <c r="K76" s="217"/>
      <c r="L76" s="217"/>
      <c r="M76" s="217"/>
      <c r="N76" s="217"/>
      <c r="O76" s="217"/>
      <c r="P76" s="217"/>
      <c r="Q76" s="217"/>
      <c r="R76" s="213"/>
    </row>
    <row r="77" spans="1:18" x14ac:dyDescent="0.25">
      <c r="A77" s="119" t="s">
        <v>223</v>
      </c>
      <c r="B77" s="233">
        <v>0</v>
      </c>
      <c r="C77" s="233">
        <v>1</v>
      </c>
      <c r="D77" s="233">
        <v>0</v>
      </c>
      <c r="E77" s="233">
        <v>0</v>
      </c>
      <c r="F77" s="233">
        <v>0</v>
      </c>
      <c r="G77" s="233">
        <v>0</v>
      </c>
      <c r="H77" s="233">
        <v>0</v>
      </c>
      <c r="I77" s="233">
        <v>10</v>
      </c>
      <c r="J77" s="217"/>
      <c r="K77" s="217"/>
      <c r="L77" s="217"/>
      <c r="M77" s="217"/>
      <c r="N77" s="217"/>
      <c r="O77" s="217"/>
      <c r="P77" s="217"/>
      <c r="Q77" s="217"/>
    </row>
    <row r="78" spans="1:18" x14ac:dyDescent="0.25">
      <c r="A78" s="138" t="s">
        <v>224</v>
      </c>
      <c r="B78" s="234">
        <v>100</v>
      </c>
      <c r="C78" s="234">
        <v>100</v>
      </c>
      <c r="D78" s="234">
        <v>100</v>
      </c>
      <c r="E78" s="234">
        <v>100</v>
      </c>
      <c r="F78" s="234">
        <v>100</v>
      </c>
      <c r="G78" s="234">
        <v>100</v>
      </c>
      <c r="H78" s="234">
        <v>100</v>
      </c>
      <c r="I78" s="234">
        <v>100</v>
      </c>
      <c r="J78" s="217"/>
      <c r="K78" s="217"/>
      <c r="L78" s="217"/>
      <c r="M78" s="217"/>
      <c r="N78" s="217"/>
      <c r="O78" s="217"/>
      <c r="P78" s="217"/>
      <c r="Q78" s="217"/>
    </row>
    <row r="81" spans="1:10" s="75" customFormat="1" x14ac:dyDescent="0.25">
      <c r="A81" s="98" t="s">
        <v>294</v>
      </c>
      <c r="B81" s="220"/>
      <c r="C81" s="220"/>
      <c r="D81" s="220"/>
      <c r="E81" s="220"/>
      <c r="F81" s="220"/>
      <c r="G81" s="220"/>
      <c r="H81" s="220"/>
      <c r="I81" s="220"/>
      <c r="J81" s="220"/>
    </row>
    <row r="83" spans="1:10" x14ac:dyDescent="0.25">
      <c r="A83" s="294" t="s">
        <v>167</v>
      </c>
      <c r="B83" s="290" t="s">
        <v>220</v>
      </c>
      <c r="C83" s="290"/>
      <c r="D83" s="290"/>
      <c r="E83" s="290"/>
      <c r="F83" s="290"/>
    </row>
    <row r="84" spans="1:10" x14ac:dyDescent="0.25">
      <c r="A84" s="294"/>
      <c r="B84" s="222" t="s">
        <v>16</v>
      </c>
      <c r="C84" s="222" t="s">
        <v>17</v>
      </c>
      <c r="D84" s="222" t="s">
        <v>44</v>
      </c>
      <c r="E84" s="222" t="s">
        <v>45</v>
      </c>
      <c r="F84" s="222" t="s">
        <v>46</v>
      </c>
    </row>
    <row r="85" spans="1:10" x14ac:dyDescent="0.25">
      <c r="A85" s="221" t="s">
        <v>306</v>
      </c>
      <c r="B85" s="224">
        <v>1024</v>
      </c>
      <c r="C85" s="224">
        <v>1196</v>
      </c>
      <c r="D85" s="224">
        <v>1285</v>
      </c>
      <c r="E85" s="224">
        <v>1430</v>
      </c>
      <c r="F85" s="224">
        <v>1613</v>
      </c>
    </row>
    <row r="86" spans="1:10" x14ac:dyDescent="0.25">
      <c r="A86" s="221" t="s">
        <v>168</v>
      </c>
      <c r="B86" s="224">
        <v>65</v>
      </c>
      <c r="C86" s="224">
        <v>85</v>
      </c>
      <c r="D86" s="224">
        <v>90</v>
      </c>
      <c r="E86" s="224">
        <v>141</v>
      </c>
      <c r="F86" s="224">
        <v>254</v>
      </c>
    </row>
    <row r="87" spans="1:10" x14ac:dyDescent="0.25">
      <c r="A87" s="221" t="s">
        <v>169</v>
      </c>
      <c r="B87" s="224">
        <v>316</v>
      </c>
      <c r="C87" s="224">
        <v>355</v>
      </c>
      <c r="D87" s="224">
        <v>359</v>
      </c>
      <c r="E87" s="224">
        <v>361</v>
      </c>
      <c r="F87" s="224">
        <v>282</v>
      </c>
    </row>
    <row r="88" spans="1:10" ht="27.6" x14ac:dyDescent="0.25">
      <c r="A88" s="221" t="s">
        <v>170</v>
      </c>
      <c r="B88" s="224">
        <v>630</v>
      </c>
      <c r="C88" s="224">
        <v>743</v>
      </c>
      <c r="D88" s="224">
        <v>825</v>
      </c>
      <c r="E88" s="224">
        <v>900</v>
      </c>
      <c r="F88" s="224">
        <v>1001</v>
      </c>
    </row>
    <row r="89" spans="1:10" ht="27.6" x14ac:dyDescent="0.25">
      <c r="A89" s="221" t="s">
        <v>171</v>
      </c>
      <c r="B89" s="224">
        <v>13</v>
      </c>
      <c r="C89" s="224">
        <v>13</v>
      </c>
      <c r="D89" s="224">
        <v>11</v>
      </c>
      <c r="E89" s="224">
        <v>28</v>
      </c>
      <c r="F89" s="224">
        <v>76</v>
      </c>
    </row>
    <row r="90" spans="1:10" x14ac:dyDescent="0.25">
      <c r="A90" s="2" t="s">
        <v>334</v>
      </c>
    </row>
    <row r="93" spans="1:10" s="75" customFormat="1" ht="13.95" customHeight="1" x14ac:dyDescent="0.25">
      <c r="A93" s="98" t="s">
        <v>295</v>
      </c>
      <c r="B93" s="220"/>
      <c r="C93" s="220"/>
      <c r="D93" s="220"/>
      <c r="E93" s="220"/>
      <c r="F93" s="220"/>
      <c r="G93" s="220"/>
      <c r="H93" s="220"/>
      <c r="I93" s="220"/>
      <c r="J93" s="220"/>
    </row>
    <row r="95" spans="1:10" x14ac:dyDescent="0.25">
      <c r="A95" s="294" t="s">
        <v>167</v>
      </c>
      <c r="B95" s="295" t="s">
        <v>220</v>
      </c>
      <c r="C95" s="290"/>
      <c r="D95" s="290"/>
      <c r="E95" s="290"/>
      <c r="F95" s="290"/>
    </row>
    <row r="96" spans="1:10" x14ac:dyDescent="0.25">
      <c r="A96" s="294"/>
      <c r="B96" s="128" t="s">
        <v>16</v>
      </c>
      <c r="C96" s="222" t="s">
        <v>17</v>
      </c>
      <c r="D96" s="222" t="s">
        <v>44</v>
      </c>
      <c r="E96" s="222" t="s">
        <v>45</v>
      </c>
      <c r="F96" s="222" t="s">
        <v>46</v>
      </c>
    </row>
    <row r="97" spans="1:12" x14ac:dyDescent="0.25">
      <c r="A97" s="239" t="s">
        <v>306</v>
      </c>
      <c r="B97" s="224">
        <v>225</v>
      </c>
      <c r="C97" s="224">
        <v>274</v>
      </c>
      <c r="D97" s="224">
        <v>299</v>
      </c>
      <c r="E97" s="224">
        <v>451</v>
      </c>
      <c r="F97" s="224">
        <v>390</v>
      </c>
    </row>
    <row r="98" spans="1:12" x14ac:dyDescent="0.25">
      <c r="A98" s="221" t="s">
        <v>168</v>
      </c>
      <c r="B98" s="224">
        <v>39</v>
      </c>
      <c r="C98" s="224">
        <v>47</v>
      </c>
      <c r="D98" s="224">
        <v>53</v>
      </c>
      <c r="E98" s="224">
        <v>76</v>
      </c>
      <c r="F98" s="224">
        <v>100</v>
      </c>
    </row>
    <row r="99" spans="1:12" x14ac:dyDescent="0.25">
      <c r="A99" s="221" t="s">
        <v>169</v>
      </c>
      <c r="B99" s="224">
        <v>36</v>
      </c>
      <c r="C99" s="224">
        <v>112</v>
      </c>
      <c r="D99" s="224">
        <v>192</v>
      </c>
      <c r="E99" s="224">
        <v>296</v>
      </c>
      <c r="F99" s="224">
        <v>141</v>
      </c>
      <c r="L99" s="154"/>
    </row>
    <row r="100" spans="1:12" ht="27.6" x14ac:dyDescent="0.25">
      <c r="A100" s="221" t="s">
        <v>170</v>
      </c>
      <c r="B100" s="224">
        <v>150</v>
      </c>
      <c r="C100" s="224">
        <v>115</v>
      </c>
      <c r="D100" s="224">
        <v>48</v>
      </c>
      <c r="E100" s="224">
        <v>79</v>
      </c>
      <c r="F100" s="224">
        <v>141</v>
      </c>
    </row>
    <row r="101" spans="1:12" ht="27.6" x14ac:dyDescent="0.25">
      <c r="A101" s="221" t="s">
        <v>171</v>
      </c>
      <c r="B101" s="240">
        <v>0</v>
      </c>
      <c r="C101" s="240">
        <v>0</v>
      </c>
      <c r="D101" s="224">
        <v>6</v>
      </c>
      <c r="E101" s="240">
        <v>0</v>
      </c>
      <c r="F101" s="224">
        <v>8</v>
      </c>
    </row>
    <row r="102" spans="1:12" x14ac:dyDescent="0.25">
      <c r="A102" s="2" t="s">
        <v>334</v>
      </c>
    </row>
    <row r="105" spans="1:12" s="75" customFormat="1" x14ac:dyDescent="0.25">
      <c r="A105" s="98" t="s">
        <v>296</v>
      </c>
      <c r="B105" s="159"/>
      <c r="C105" s="220"/>
      <c r="D105" s="220"/>
      <c r="E105" s="220"/>
      <c r="F105" s="220"/>
      <c r="G105" s="220"/>
      <c r="H105" s="220"/>
      <c r="I105" s="220"/>
      <c r="J105" s="220"/>
    </row>
    <row r="107" spans="1:12" ht="27.6" x14ac:dyDescent="0.25">
      <c r="A107" s="252" t="s">
        <v>130</v>
      </c>
      <c r="B107" s="252" t="s">
        <v>150</v>
      </c>
      <c r="C107" s="210" t="s">
        <v>151</v>
      </c>
      <c r="J107" s="2"/>
    </row>
    <row r="108" spans="1:12" x14ac:dyDescent="0.25">
      <c r="A108" s="291" t="s">
        <v>142</v>
      </c>
      <c r="B108" s="221" t="s">
        <v>153</v>
      </c>
      <c r="C108" s="221">
        <v>87</v>
      </c>
      <c r="J108" s="2"/>
    </row>
    <row r="109" spans="1:12" x14ac:dyDescent="0.25">
      <c r="A109" s="292"/>
      <c r="B109" s="221" t="s">
        <v>158</v>
      </c>
      <c r="C109" s="221">
        <v>62</v>
      </c>
      <c r="J109" s="2"/>
    </row>
    <row r="110" spans="1:12" ht="27.6" x14ac:dyDescent="0.25">
      <c r="A110" s="292"/>
      <c r="B110" s="221" t="s">
        <v>159</v>
      </c>
      <c r="C110" s="221">
        <v>53</v>
      </c>
      <c r="J110" s="2"/>
    </row>
    <row r="111" spans="1:12" x14ac:dyDescent="0.25">
      <c r="A111" s="292"/>
      <c r="B111" s="221" t="s">
        <v>157</v>
      </c>
      <c r="C111" s="221">
        <v>44</v>
      </c>
      <c r="J111" s="2"/>
    </row>
    <row r="112" spans="1:12" ht="27.6" x14ac:dyDescent="0.25">
      <c r="A112" s="293"/>
      <c r="B112" s="221" t="s">
        <v>152</v>
      </c>
      <c r="C112" s="221">
        <v>42</v>
      </c>
      <c r="J112" s="2"/>
    </row>
    <row r="113" spans="1:12" ht="27.6" x14ac:dyDescent="0.25">
      <c r="A113" s="291" t="s">
        <v>146</v>
      </c>
      <c r="B113" s="221" t="s">
        <v>152</v>
      </c>
      <c r="C113" s="221">
        <v>103</v>
      </c>
      <c r="J113" s="2"/>
    </row>
    <row r="114" spans="1:12" x14ac:dyDescent="0.25">
      <c r="A114" s="292"/>
      <c r="B114" s="221" t="s">
        <v>160</v>
      </c>
      <c r="C114" s="221">
        <v>94</v>
      </c>
      <c r="J114" s="2"/>
    </row>
    <row r="115" spans="1:12" ht="27.6" x14ac:dyDescent="0.25">
      <c r="A115" s="292"/>
      <c r="B115" s="221" t="s">
        <v>161</v>
      </c>
      <c r="C115" s="221">
        <v>92</v>
      </c>
      <c r="J115" s="2"/>
    </row>
    <row r="116" spans="1:12" x14ac:dyDescent="0.25">
      <c r="A116" s="292"/>
      <c r="B116" s="221" t="s">
        <v>162</v>
      </c>
      <c r="C116" s="221">
        <v>54</v>
      </c>
      <c r="J116" s="2"/>
    </row>
    <row r="117" spans="1:12" ht="27.6" x14ac:dyDescent="0.25">
      <c r="A117" s="293"/>
      <c r="B117" s="221" t="s">
        <v>163</v>
      </c>
      <c r="C117" s="221">
        <v>44</v>
      </c>
      <c r="J117" s="2"/>
    </row>
    <row r="120" spans="1:12" s="75" customFormat="1" x14ac:dyDescent="0.25">
      <c r="A120" s="98" t="s">
        <v>320</v>
      </c>
      <c r="B120" s="159"/>
      <c r="C120" s="220"/>
      <c r="D120" s="220"/>
      <c r="E120" s="220"/>
      <c r="F120" s="220"/>
      <c r="G120" s="220"/>
      <c r="H120" s="220"/>
      <c r="I120" s="220"/>
      <c r="J120" s="220"/>
    </row>
    <row r="122" spans="1:12" x14ac:dyDescent="0.25">
      <c r="A122" s="83" t="s">
        <v>183</v>
      </c>
      <c r="B122" s="222" t="s">
        <v>184</v>
      </c>
      <c r="J122" s="2"/>
      <c r="L122" s="163"/>
    </row>
    <row r="123" spans="1:12" x14ac:dyDescent="0.25">
      <c r="A123" s="221" t="s">
        <v>142</v>
      </c>
      <c r="B123" s="221">
        <v>641</v>
      </c>
      <c r="J123" s="2"/>
    </row>
    <row r="124" spans="1:12" x14ac:dyDescent="0.25">
      <c r="A124" s="221" t="s">
        <v>146</v>
      </c>
      <c r="B124" s="221">
        <v>553</v>
      </c>
      <c r="J124" s="2"/>
    </row>
    <row r="128" spans="1:12" s="75" customFormat="1" x14ac:dyDescent="0.25">
      <c r="A128" s="98" t="s">
        <v>315</v>
      </c>
      <c r="B128" s="159"/>
      <c r="C128" s="220"/>
      <c r="D128" s="220"/>
      <c r="E128" s="220"/>
      <c r="F128" s="220"/>
      <c r="G128" s="220"/>
      <c r="H128" s="220"/>
      <c r="I128" s="220"/>
      <c r="J128" s="220"/>
    </row>
    <row r="130" spans="1:12" ht="27.6" x14ac:dyDescent="0.25">
      <c r="A130" s="252" t="s">
        <v>130</v>
      </c>
      <c r="B130" s="252" t="s">
        <v>150</v>
      </c>
      <c r="C130" s="210" t="s">
        <v>151</v>
      </c>
      <c r="J130" s="2"/>
    </row>
    <row r="131" spans="1:12" ht="27.6" x14ac:dyDescent="0.25">
      <c r="A131" s="291" t="s">
        <v>142</v>
      </c>
      <c r="B131" s="221" t="s">
        <v>152</v>
      </c>
      <c r="C131" s="221">
        <v>49</v>
      </c>
      <c r="J131" s="2"/>
    </row>
    <row r="132" spans="1:12" x14ac:dyDescent="0.25">
      <c r="A132" s="292"/>
      <c r="B132" s="221" t="s">
        <v>153</v>
      </c>
      <c r="C132" s="221">
        <v>39</v>
      </c>
      <c r="J132" s="2"/>
    </row>
    <row r="133" spans="1:12" ht="27.6" x14ac:dyDescent="0.25">
      <c r="A133" s="292"/>
      <c r="B133" s="221" t="s">
        <v>154</v>
      </c>
      <c r="C133" s="221">
        <v>30</v>
      </c>
      <c r="J133" s="2"/>
    </row>
    <row r="134" spans="1:12" x14ac:dyDescent="0.25">
      <c r="A134" s="292"/>
      <c r="B134" s="221" t="s">
        <v>155</v>
      </c>
      <c r="C134" s="221">
        <v>28</v>
      </c>
      <c r="J134" s="2"/>
    </row>
    <row r="135" spans="1:12" x14ac:dyDescent="0.25">
      <c r="A135" s="292"/>
      <c r="B135" s="221" t="s">
        <v>156</v>
      </c>
      <c r="C135" s="221">
        <v>27</v>
      </c>
      <c r="J135" s="2"/>
    </row>
    <row r="136" spans="1:12" x14ac:dyDescent="0.25">
      <c r="A136" s="293"/>
      <c r="B136" s="221" t="s">
        <v>157</v>
      </c>
      <c r="C136" s="221">
        <v>27</v>
      </c>
      <c r="J136" s="2"/>
    </row>
    <row r="137" spans="1:12" x14ac:dyDescent="0.25">
      <c r="A137" s="2" t="s">
        <v>317</v>
      </c>
    </row>
    <row r="138" spans="1:12" x14ac:dyDescent="0.25">
      <c r="A138" s="2" t="s">
        <v>316</v>
      </c>
    </row>
    <row r="140" spans="1:12" s="75" customFormat="1" x14ac:dyDescent="0.25">
      <c r="A140" s="98" t="s">
        <v>321</v>
      </c>
      <c r="B140" s="159"/>
      <c r="C140" s="220"/>
      <c r="D140" s="220"/>
      <c r="E140" s="220"/>
      <c r="F140" s="220"/>
      <c r="G140" s="220"/>
      <c r="H140" s="220"/>
      <c r="I140" s="220"/>
      <c r="J140" s="220"/>
    </row>
    <row r="142" spans="1:12" x14ac:dyDescent="0.25">
      <c r="A142" s="83" t="s">
        <v>183</v>
      </c>
      <c r="B142" s="222" t="s">
        <v>184</v>
      </c>
      <c r="J142" s="2"/>
      <c r="L142" s="163"/>
    </row>
    <row r="143" spans="1:12" x14ac:dyDescent="0.25">
      <c r="A143" s="221" t="s">
        <v>142</v>
      </c>
      <c r="B143" s="221">
        <v>476</v>
      </c>
      <c r="J143" s="2"/>
    </row>
    <row r="144" spans="1:12" x14ac:dyDescent="0.25">
      <c r="A144" s="221" t="s">
        <v>146</v>
      </c>
      <c r="B144" s="221">
        <v>4</v>
      </c>
      <c r="J144" s="2"/>
    </row>
  </sheetData>
  <mergeCells count="18">
    <mergeCell ref="A108:A112"/>
    <mergeCell ref="A113:A117"/>
    <mergeCell ref="F4:G4"/>
    <mergeCell ref="D4:E4"/>
    <mergeCell ref="B4:C4"/>
    <mergeCell ref="A131:A136"/>
    <mergeCell ref="C17:J17"/>
    <mergeCell ref="C29:J29"/>
    <mergeCell ref="A65:A66"/>
    <mergeCell ref="B65:I65"/>
    <mergeCell ref="A74:A75"/>
    <mergeCell ref="B74:I74"/>
    <mergeCell ref="C41:J41"/>
    <mergeCell ref="C53:J53"/>
    <mergeCell ref="B83:F83"/>
    <mergeCell ref="B95:F95"/>
    <mergeCell ref="A83:A84"/>
    <mergeCell ref="A95:A9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44A21-78C7-4491-9F42-619FCF053F94}">
  <dimension ref="A1:Q26"/>
  <sheetViews>
    <sheetView workbookViewId="0">
      <selection activeCell="D5" sqref="D5"/>
    </sheetView>
  </sheetViews>
  <sheetFormatPr defaultColWidth="9.109375" defaultRowHeight="13.8" x14ac:dyDescent="0.25"/>
  <cols>
    <col min="1" max="1" width="33.88671875" style="154" customWidth="1"/>
    <col min="2" max="2" width="17.44140625" style="154" customWidth="1"/>
    <col min="3" max="3" width="14.6640625" style="154" customWidth="1"/>
    <col min="4" max="4" width="14.44140625" style="154" customWidth="1"/>
    <col min="5" max="5" width="14" style="154" customWidth="1"/>
    <col min="6" max="6" width="17.6640625" style="2" customWidth="1"/>
    <col min="7" max="16384" width="9.109375" style="2"/>
  </cols>
  <sheetData>
    <row r="1" spans="1:17" s="11" customFormat="1" ht="21" x14ac:dyDescent="0.4">
      <c r="A1" s="160" t="s">
        <v>225</v>
      </c>
      <c r="B1" s="153"/>
      <c r="C1" s="153"/>
      <c r="D1" s="153"/>
      <c r="E1" s="153"/>
      <c r="F1" s="219"/>
      <c r="G1" s="219"/>
      <c r="H1" s="219"/>
      <c r="I1" s="219"/>
      <c r="J1" s="219"/>
      <c r="K1" s="219"/>
      <c r="L1" s="219"/>
      <c r="M1" s="219"/>
      <c r="N1" s="219"/>
      <c r="O1" s="219"/>
      <c r="P1" s="219"/>
      <c r="Q1" s="219"/>
    </row>
    <row r="2" spans="1:17" s="75" customFormat="1" x14ac:dyDescent="0.25">
      <c r="A2" s="98" t="s">
        <v>297</v>
      </c>
      <c r="B2" s="220"/>
      <c r="C2" s="220"/>
      <c r="D2" s="220"/>
      <c r="E2" s="220"/>
    </row>
    <row r="4" spans="1:17" ht="82.8" x14ac:dyDescent="0.25">
      <c r="A4" s="252" t="s">
        <v>282</v>
      </c>
      <c r="B4" s="210" t="s">
        <v>283</v>
      </c>
      <c r="C4" s="210" t="s">
        <v>336</v>
      </c>
      <c r="D4" s="210" t="s">
        <v>337</v>
      </c>
      <c r="E4" s="210" t="s">
        <v>318</v>
      </c>
      <c r="F4" s="210" t="s">
        <v>228</v>
      </c>
    </row>
    <row r="5" spans="1:17" x14ac:dyDescent="0.25">
      <c r="A5" s="221" t="s">
        <v>279</v>
      </c>
      <c r="B5" s="221">
        <v>2</v>
      </c>
      <c r="C5" s="221">
        <v>2</v>
      </c>
      <c r="D5" s="221">
        <v>0</v>
      </c>
      <c r="E5" s="221">
        <v>0</v>
      </c>
      <c r="F5" s="119">
        <v>0</v>
      </c>
    </row>
    <row r="6" spans="1:17" x14ac:dyDescent="0.25">
      <c r="A6" s="221" t="s">
        <v>280</v>
      </c>
      <c r="B6" s="221">
        <v>67</v>
      </c>
      <c r="C6" s="221">
        <v>36</v>
      </c>
      <c r="D6" s="221">
        <v>9</v>
      </c>
      <c r="E6" s="221">
        <v>5</v>
      </c>
      <c r="F6" s="119">
        <v>17</v>
      </c>
    </row>
    <row r="7" spans="1:17" x14ac:dyDescent="0.25">
      <c r="A7" s="221" t="s">
        <v>281</v>
      </c>
      <c r="B7" s="221">
        <v>25</v>
      </c>
      <c r="C7" s="221">
        <v>10</v>
      </c>
      <c r="D7" s="221">
        <v>13</v>
      </c>
      <c r="E7" s="221">
        <v>0</v>
      </c>
      <c r="F7" s="119">
        <v>2</v>
      </c>
    </row>
    <row r="8" spans="1:17" x14ac:dyDescent="0.25">
      <c r="A8" s="2" t="s">
        <v>335</v>
      </c>
      <c r="B8" s="2"/>
    </row>
    <row r="10" spans="1:17" s="75" customFormat="1" x14ac:dyDescent="0.25">
      <c r="A10" s="98" t="s">
        <v>298</v>
      </c>
      <c r="B10" s="220"/>
      <c r="C10" s="220"/>
      <c r="D10" s="220"/>
      <c r="E10" s="220"/>
    </row>
    <row r="12" spans="1:17" x14ac:dyDescent="0.25">
      <c r="A12" s="83"/>
      <c r="B12" s="296" t="s">
        <v>45</v>
      </c>
      <c r="C12" s="296"/>
      <c r="D12" s="296" t="s">
        <v>46</v>
      </c>
      <c r="E12" s="296"/>
    </row>
    <row r="13" spans="1:17" ht="27.6" x14ac:dyDescent="0.25">
      <c r="A13" s="252" t="s">
        <v>282</v>
      </c>
      <c r="B13" s="214" t="s">
        <v>226</v>
      </c>
      <c r="C13" s="214" t="s">
        <v>227</v>
      </c>
      <c r="D13" s="214" t="s">
        <v>226</v>
      </c>
      <c r="E13" s="214" t="s">
        <v>227</v>
      </c>
    </row>
    <row r="14" spans="1:17" x14ac:dyDescent="0.25">
      <c r="A14" s="242" t="s">
        <v>148</v>
      </c>
      <c r="B14" s="156">
        <v>72</v>
      </c>
      <c r="C14" s="156">
        <v>0</v>
      </c>
      <c r="D14" s="156">
        <v>67</v>
      </c>
      <c r="E14" s="156">
        <v>0</v>
      </c>
    </row>
    <row r="15" spans="1:17" x14ac:dyDescent="0.25">
      <c r="A15" s="242" t="s">
        <v>149</v>
      </c>
      <c r="B15" s="156">
        <v>10</v>
      </c>
      <c r="C15" s="156">
        <v>0</v>
      </c>
      <c r="D15" s="156">
        <v>25</v>
      </c>
      <c r="E15" s="156">
        <v>0</v>
      </c>
    </row>
    <row r="16" spans="1:17" ht="41.4" x14ac:dyDescent="0.25">
      <c r="A16" s="221" t="s">
        <v>234</v>
      </c>
      <c r="B16" s="156">
        <v>6</v>
      </c>
      <c r="C16" s="156">
        <v>0</v>
      </c>
      <c r="D16" s="156">
        <v>2</v>
      </c>
      <c r="E16" s="156">
        <v>0</v>
      </c>
    </row>
    <row r="17" spans="1:5" x14ac:dyDescent="0.25">
      <c r="A17" s="83" t="s">
        <v>9</v>
      </c>
      <c r="B17" s="61">
        <v>88</v>
      </c>
      <c r="C17" s="61">
        <v>0</v>
      </c>
      <c r="D17" s="61">
        <v>94</v>
      </c>
      <c r="E17" s="61">
        <v>0</v>
      </c>
    </row>
    <row r="20" spans="1:5" s="75" customFormat="1" x14ac:dyDescent="0.25">
      <c r="A20" s="98" t="s">
        <v>319</v>
      </c>
      <c r="B20" s="220"/>
      <c r="C20" s="220"/>
      <c r="D20" s="220"/>
      <c r="E20" s="220"/>
    </row>
    <row r="22" spans="1:5" ht="41.4" x14ac:dyDescent="0.25">
      <c r="A22" s="253" t="s">
        <v>130</v>
      </c>
      <c r="B22" s="222" t="s">
        <v>322</v>
      </c>
    </row>
    <row r="23" spans="1:5" x14ac:dyDescent="0.25">
      <c r="A23" s="156" t="s">
        <v>137</v>
      </c>
      <c r="B23" s="156">
        <v>12</v>
      </c>
    </row>
    <row r="24" spans="1:5" x14ac:dyDescent="0.25">
      <c r="A24" s="156" t="s">
        <v>138</v>
      </c>
      <c r="B24" s="221">
        <v>38</v>
      </c>
    </row>
    <row r="25" spans="1:5" x14ac:dyDescent="0.25">
      <c r="A25" s="156" t="s">
        <v>139</v>
      </c>
      <c r="B25" s="221">
        <v>17</v>
      </c>
    </row>
    <row r="26" spans="1:5" x14ac:dyDescent="0.25">
      <c r="A26" s="61" t="s">
        <v>229</v>
      </c>
      <c r="B26" s="83">
        <v>67</v>
      </c>
    </row>
  </sheetData>
  <mergeCells count="2">
    <mergeCell ref="B12:C12"/>
    <mergeCell ref="D12:E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8033c51b-9e13-4064-a3ac-ab76bcc65b4f" ContentTypeId="0x0101006F549FC108EB7946AD527E33A0220C86" PreviousValue="false"/>
</file>

<file path=customXml/item3.xml><?xml version="1.0" encoding="utf-8"?>
<ct:contentTypeSchema xmlns:ct="http://schemas.microsoft.com/office/2006/metadata/contentType" xmlns:ma="http://schemas.microsoft.com/office/2006/metadata/properties/metaAttributes" ct:_="" ma:_="" ma:contentTypeName="SSRO - Spreadsheet" ma:contentTypeID="0x0101006F549FC108EB7946AD527E33A0220C86003B4055136A2D084FA618785E4A33446F" ma:contentTypeVersion="10" ma:contentTypeDescription="" ma:contentTypeScope="" ma:versionID="36e87afa87067efaba8e77810cdffc52">
  <xsd:schema xmlns:xsd="http://www.w3.org/2001/XMLSchema" xmlns:xs="http://www.w3.org/2001/XMLSchema" xmlns:p="http://schemas.microsoft.com/office/2006/metadata/properties" xmlns:ns2="f6c0f5a9-fb1b-46f7-8164-1a62f2efa361" xmlns:ns3="56f896cd-9252-4591-a7f5-578271a0cd53" targetNamespace="http://schemas.microsoft.com/office/2006/metadata/properties" ma:root="true" ma:fieldsID="9fe28ff80b6f6bb8a522a3984b674c71" ns2:_="" ns3:_="">
    <xsd:import namespace="f6c0f5a9-fb1b-46f7-8164-1a62f2efa361"/>
    <xsd:import namespace="56f896cd-9252-4591-a7f5-578271a0cd53"/>
    <xsd:element name="properties">
      <xsd:complexType>
        <xsd:sequence>
          <xsd:element name="documentManagement">
            <xsd:complexType>
              <xsd:all>
                <xsd:element ref="ns2:TaxCatchAll" minOccurs="0"/>
                <xsd:element ref="ns2:TaxCatchAllLabel" minOccurs="0"/>
                <xsd:element ref="ns3:_dlc_DocIdUrl" minOccurs="0"/>
                <xsd:element ref="ns3:_dlc_DocIdPersistId" minOccurs="0"/>
                <xsd:element ref="ns3:_dlc_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c0f5a9-fb1b-46f7-8164-1a62f2efa3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936e536-cda4-4491-9f0c-b653c6b61de5}" ma:internalName="TaxCatchAll" ma:showField="CatchAllData" ma:web="6762ae1e-4987-46ce-a953-158c71a5ae3f">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4936e536-cda4-4491-9f0c-b653c6b61de5}" ma:internalName="TaxCatchAllLabel" ma:readOnly="true" ma:showField="CatchAllDataLabel" ma:web="6762ae1e-4987-46ce-a953-158c71a5ae3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f896cd-9252-4591-a7f5-578271a0cd53" elementFormDefault="qualified">
    <xsd:import namespace="http://schemas.microsoft.com/office/2006/documentManagement/types"/>
    <xsd:import namespace="http://schemas.microsoft.com/office/infopath/2007/PartnerControls"/>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_dlc_DocId" ma:index="12" nillable="true" ma:displayName="Document ID Value" ma:description="The value of the document ID assigned to this item." ma:internalName="_dlc_DocId"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f6c0f5a9-fb1b-46f7-8164-1a62f2efa361">
      <Value>1</Value>
    </TaxCatchAll>
  </documentManagement>
</p:properties>
</file>

<file path=customXml/itemProps1.xml><?xml version="1.0" encoding="utf-8"?>
<ds:datastoreItem xmlns:ds="http://schemas.openxmlformats.org/officeDocument/2006/customXml" ds:itemID="{7FF92E24-288B-41CF-B241-74499356D5A6}">
  <ds:schemaRefs>
    <ds:schemaRef ds:uri="http://schemas.microsoft.com/sharepoint/events"/>
  </ds:schemaRefs>
</ds:datastoreItem>
</file>

<file path=customXml/itemProps2.xml><?xml version="1.0" encoding="utf-8"?>
<ds:datastoreItem xmlns:ds="http://schemas.openxmlformats.org/officeDocument/2006/customXml" ds:itemID="{87666700-CB5C-4D26-AA3B-8A6AB42715E7}">
  <ds:schemaRefs>
    <ds:schemaRef ds:uri="Microsoft.SharePoint.Taxonomy.ContentTypeSync"/>
  </ds:schemaRefs>
</ds:datastoreItem>
</file>

<file path=customXml/itemProps3.xml><?xml version="1.0" encoding="utf-8"?>
<ds:datastoreItem xmlns:ds="http://schemas.openxmlformats.org/officeDocument/2006/customXml" ds:itemID="{8E9521BA-AF96-41CD-856E-CDF4B942CC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c0f5a9-fb1b-46f7-8164-1a62f2efa361"/>
    <ds:schemaRef ds:uri="56f896cd-9252-4591-a7f5-578271a0c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ED43E8D-2BCC-4DD4-A496-017348B0CF9D}">
  <ds:schemaRefs>
    <ds:schemaRef ds:uri="http://schemas.microsoft.com/sharepoint/v3/contenttype/forms"/>
  </ds:schemaRefs>
</ds:datastoreItem>
</file>

<file path=customXml/itemProps5.xml><?xml version="1.0" encoding="utf-8"?>
<ds:datastoreItem xmlns:ds="http://schemas.openxmlformats.org/officeDocument/2006/customXml" ds:itemID="{24A3C926-011B-459F-8BF2-59DC7C907CC2}">
  <ds:schemaRefs>
    <ds:schemaRef ds:uri="http://purl.org/dc/dcmitype/"/>
    <ds:schemaRef ds:uri="http://purl.org/dc/elements/1.1/"/>
    <ds:schemaRef ds:uri="http://purl.org/dc/terms/"/>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56f896cd-9252-4591-a7f5-578271a0cd53"/>
    <ds:schemaRef ds:uri="f6c0f5a9-fb1b-46f7-8164-1a62f2efa361"/>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Introduction</vt:lpstr>
      <vt:lpstr>1. Number and duration</vt:lpstr>
      <vt:lpstr>2. Price and pricing methods</vt:lpstr>
      <vt:lpstr>3. Profit</vt:lpstr>
      <vt:lpstr>4. Outturn in comp. contracts</vt:lpstr>
      <vt:lpstr>5a. Compliance Timeliness</vt:lpstr>
      <vt:lpstr>5b. Compliance Quality</vt:lpstr>
      <vt:lpstr>5c. MOD enforcement</vt:lpstr>
      <vt:lpstr>'1. Number and duration'!_Ref41386764</vt:lpstr>
      <vt:lpstr>'1. Number and duration'!_Ref41391917</vt:lpstr>
      <vt:lpstr>'4. Outturn in comp. contracts'!_Ref72218544</vt:lpstr>
      <vt:lpstr>'4. Outturn in comp. contracts'!_Ref72219969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2017-05-16T13:17:05Z</dcterms:created>
  <dcterms:modified xsi:type="dcterms:W3CDTF">2026-07-27T09:32:42Z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0x0101006F549FC108EB7946AD527E33A0220C86003B4055136A2D084FA618785E4A33446F</vt:lpwstr>
  </property>
  <property fmtid="{D5CDD505-2E9C-101B-9397-08002B2CF9AE}" pid="3" name="OwningDepartment">
    <vt:lpwstr>1;#Regulations|9f8bf6c3-08d6-4206-9146-6ef387b50403</vt:lpwstr>
  </property>
  <property fmtid="{D5CDD505-2E9C-101B-9397-08002B2CF9AE}" pid="4" name="DocType">
    <vt:lpwstr/>
  </property>
  <property fmtid="{D5CDD505-2E9C-101B-9397-08002B2CF9AE}" pid="5" name="Record Type">
    <vt:lpwstr>1;#General|039a3792-0c82-43f3-a689-1bfec2571e99</vt:lpwstr>
  </property>
  <property fmtid="{D5CDD505-2E9C-101B-9397-08002B2CF9AE}" pid="6" name="Retention Period">
    <vt:lpwstr>Custom</vt:lpwstr>
  </property>
  <property fmtid="{D5CDD505-2E9C-101B-9397-08002B2CF9AE}" pid="7" name="c4579692400644ce876cf1278b0445c5">
    <vt:lpwstr>General|039a3792-0c82-43f3-a689-1bfec2571e99</vt:lpwstr>
  </property>
  <property fmtid="{D5CDD505-2E9C-101B-9397-08002B2CF9AE}" pid="8" name="MediaServiceImageTags">
    <vt:lpwstr/>
  </property>
  <property fmtid="{D5CDD505-2E9C-101B-9397-08002B2CF9AE}" pid="9" name="lcf76f155ced4ddcb4097134ff3c332f">
    <vt:lpwstr/>
  </property>
  <property fmtid="{D5CDD505-2E9C-101B-9397-08002B2CF9AE}" pid="10" name="Record_x0020_Type">
    <vt:lpwstr>1;#General|039a3792-0c82-43f3-a689-1bfec2571e99</vt:lpwstr>
  </property>
  <property fmtid="{D5CDD505-2E9C-101B-9397-08002B2CF9AE}" pid="11" name="MSIP_Label_4f0fc1b6-aa00-484c-89af-cee83a633fe4_Enabled">
    <vt:lpwstr>true</vt:lpwstr>
  </property>
  <property fmtid="{D5CDD505-2E9C-101B-9397-08002B2CF9AE}" pid="12" name="MSIP_Label_4f0fc1b6-aa00-484c-89af-cee83a633fe4_SetDate">
    <vt:lpwstr>2026-07-27T09:32:33Z</vt:lpwstr>
  </property>
  <property fmtid="{D5CDD505-2E9C-101B-9397-08002B2CF9AE}" pid="13" name="MSIP_Label_4f0fc1b6-aa00-484c-89af-cee83a633fe4_Method">
    <vt:lpwstr>Privileged</vt:lpwstr>
  </property>
  <property fmtid="{D5CDD505-2E9C-101B-9397-08002B2CF9AE}" pid="14" name="MSIP_Label_4f0fc1b6-aa00-484c-89af-cee83a633fe4_Name">
    <vt:lpwstr>4f0fc1b6-aa00-484c-89af-cee83a633fe4</vt:lpwstr>
  </property>
  <property fmtid="{D5CDD505-2E9C-101B-9397-08002B2CF9AE}" pid="15" name="MSIP_Label_4f0fc1b6-aa00-484c-89af-cee83a633fe4_SiteId">
    <vt:lpwstr>fa810b6b-7dd2-4340-934f-96091d79eacd</vt:lpwstr>
  </property>
  <property fmtid="{D5CDD505-2E9C-101B-9397-08002B2CF9AE}" pid="16" name="MSIP_Label_4f0fc1b6-aa00-484c-89af-cee83a633fe4_ActionId">
    <vt:lpwstr>be54dc4e-6fcf-4ddf-8356-061bb061e1a5</vt:lpwstr>
  </property>
  <property fmtid="{D5CDD505-2E9C-101B-9397-08002B2CF9AE}" pid="17" name="MSIP_Label_4f0fc1b6-aa00-484c-89af-cee83a633fe4_ContentBits">
    <vt:lpwstr>0</vt:lpwstr>
  </property>
  <property fmtid="{D5CDD505-2E9C-101B-9397-08002B2CF9AE}" pid="18" name="MSIP_Label_4f0fc1b6-aa00-484c-89af-cee83a633fe4_Tag">
    <vt:lpwstr>10, 0, 1, 1</vt:lpwstr>
  </property>
</Properties>
</file>